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480" yWindow="260" windowWidth="24240" windowHeight="1094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_CostItemList" localSheetId="0">[1]Behind!$E$301:$E$430</definedName>
    <definedName name="__CostItemVLookup" localSheetId="0">[2]Behind!$E$275:$F$404</definedName>
    <definedName name="__ExchangeRateLocal" localSheetId="0">[2]Cover!$E$12</definedName>
    <definedName name="__ExchangeRateTo" localSheetId="0">[2]Cover!$E$13</definedName>
    <definedName name="__OfficeList" localSheetId="0">[1]Behind!$C$711:$C$712</definedName>
    <definedName name="__Unit1TypeList" localSheetId="0">[1]Behind!$C$699:$C$706</definedName>
    <definedName name="HQ">Sheet2!#REF!</definedName>
    <definedName name="unit">Sheet2!$A$2:$A$8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N14" i="1"/>
  <c r="J29" i="1"/>
  <c r="N29" i="1"/>
  <c r="K29" i="1"/>
  <c r="O29" i="1"/>
  <c r="J30" i="1"/>
  <c r="N30" i="1"/>
  <c r="K30" i="1"/>
  <c r="O30" i="1"/>
  <c r="J31" i="1"/>
  <c r="N31" i="1"/>
  <c r="K31" i="1"/>
  <c r="O31" i="1"/>
  <c r="J32" i="1"/>
  <c r="N32" i="1"/>
  <c r="K32" i="1"/>
  <c r="O32" i="1"/>
  <c r="J33" i="1"/>
  <c r="N33" i="1"/>
  <c r="K33" i="1"/>
  <c r="O33" i="1"/>
  <c r="J34" i="1"/>
  <c r="N34" i="1"/>
  <c r="K34" i="1"/>
  <c r="O34" i="1"/>
  <c r="J35" i="1"/>
  <c r="N35" i="1"/>
  <c r="K35" i="1"/>
  <c r="O35" i="1"/>
  <c r="J36" i="1"/>
  <c r="N36" i="1"/>
  <c r="K36" i="1"/>
  <c r="O36" i="1"/>
  <c r="J37" i="1"/>
  <c r="N37" i="1"/>
  <c r="K37" i="1"/>
  <c r="O37" i="1"/>
  <c r="J38" i="1"/>
  <c r="N38" i="1"/>
  <c r="K38" i="1"/>
  <c r="O38" i="1"/>
  <c r="J39" i="1"/>
  <c r="N39" i="1"/>
  <c r="K39" i="1"/>
  <c r="O39" i="1"/>
  <c r="J40" i="1"/>
  <c r="N40" i="1"/>
  <c r="K40" i="1"/>
  <c r="O40" i="1"/>
  <c r="J41" i="1"/>
  <c r="N41" i="1"/>
  <c r="K41" i="1"/>
  <c r="O41" i="1"/>
  <c r="J42" i="1"/>
  <c r="N42" i="1"/>
  <c r="K42" i="1"/>
  <c r="O42" i="1"/>
  <c r="J43" i="1"/>
  <c r="N43" i="1"/>
  <c r="K43" i="1"/>
  <c r="O43" i="1"/>
  <c r="J44" i="1"/>
  <c r="N44" i="1"/>
  <c r="K44" i="1"/>
  <c r="O44" i="1"/>
  <c r="J45" i="1"/>
  <c r="N45" i="1"/>
  <c r="K45" i="1"/>
  <c r="O45" i="1"/>
  <c r="J46" i="1"/>
  <c r="N46" i="1"/>
  <c r="K46" i="1"/>
  <c r="O46" i="1"/>
  <c r="J47" i="1"/>
  <c r="N47" i="1"/>
  <c r="K47" i="1"/>
  <c r="O47" i="1"/>
  <c r="J48" i="1"/>
  <c r="N48" i="1"/>
  <c r="K48" i="1"/>
  <c r="O48" i="1"/>
  <c r="J49" i="1"/>
  <c r="N49" i="1"/>
  <c r="K49" i="1"/>
  <c r="O49" i="1"/>
  <c r="J50" i="1"/>
  <c r="N50" i="1"/>
  <c r="K50" i="1"/>
  <c r="O50" i="1"/>
  <c r="J51" i="1"/>
  <c r="N51" i="1"/>
  <c r="K51" i="1"/>
  <c r="O51" i="1"/>
  <c r="J52" i="1"/>
  <c r="N52" i="1"/>
  <c r="K52" i="1"/>
  <c r="O52" i="1"/>
  <c r="J53" i="1"/>
  <c r="N53" i="1"/>
  <c r="K53" i="1"/>
  <c r="O53" i="1"/>
  <c r="J54" i="1"/>
  <c r="N54" i="1"/>
  <c r="K54" i="1"/>
  <c r="O54" i="1"/>
  <c r="J55" i="1"/>
  <c r="N55" i="1"/>
  <c r="K55" i="1"/>
  <c r="O55" i="1"/>
  <c r="J56" i="1"/>
  <c r="N56" i="1"/>
  <c r="K56" i="1"/>
  <c r="O56" i="1"/>
  <c r="J57" i="1"/>
  <c r="N57" i="1"/>
  <c r="K57" i="1"/>
  <c r="O57" i="1"/>
  <c r="J58" i="1"/>
  <c r="N58" i="1"/>
  <c r="K58" i="1"/>
  <c r="O58" i="1"/>
  <c r="J59" i="1"/>
  <c r="N59" i="1"/>
  <c r="K59" i="1"/>
  <c r="O59" i="1"/>
  <c r="J60" i="1"/>
  <c r="N60" i="1"/>
  <c r="K60" i="1"/>
  <c r="O60" i="1"/>
  <c r="J61" i="1"/>
  <c r="N61" i="1"/>
  <c r="K61" i="1"/>
  <c r="O61" i="1"/>
  <c r="J62" i="1"/>
  <c r="N62" i="1"/>
  <c r="K62" i="1"/>
  <c r="O62" i="1"/>
  <c r="J63" i="1"/>
  <c r="N63" i="1"/>
  <c r="K63" i="1"/>
  <c r="O63" i="1"/>
  <c r="J64" i="1"/>
  <c r="N64" i="1"/>
  <c r="K64" i="1"/>
  <c r="O64" i="1"/>
  <c r="J65" i="1"/>
  <c r="N65" i="1"/>
  <c r="K65" i="1"/>
  <c r="O65" i="1"/>
  <c r="J66" i="1"/>
  <c r="N66" i="1"/>
  <c r="K66" i="1"/>
  <c r="O66" i="1"/>
  <c r="J67" i="1"/>
  <c r="N67" i="1"/>
  <c r="K67" i="1"/>
  <c r="O67" i="1"/>
  <c r="J68" i="1"/>
  <c r="N68" i="1"/>
  <c r="K68" i="1"/>
  <c r="O68" i="1"/>
  <c r="J69" i="1"/>
  <c r="N69" i="1"/>
  <c r="K69" i="1"/>
  <c r="O69" i="1"/>
  <c r="J70" i="1"/>
  <c r="N70" i="1"/>
  <c r="K70" i="1"/>
  <c r="O70" i="1"/>
  <c r="J71" i="1"/>
  <c r="N71" i="1"/>
  <c r="K71" i="1"/>
  <c r="O71" i="1"/>
  <c r="J72" i="1"/>
  <c r="N72" i="1"/>
  <c r="K72" i="1"/>
  <c r="O72" i="1"/>
  <c r="J73" i="1"/>
  <c r="N73" i="1"/>
  <c r="K73" i="1"/>
  <c r="O73" i="1"/>
  <c r="J74" i="1"/>
  <c r="N74" i="1"/>
  <c r="K74" i="1"/>
  <c r="O74" i="1"/>
  <c r="J15" i="1"/>
  <c r="N15" i="1"/>
  <c r="K15" i="1"/>
  <c r="O15" i="1"/>
  <c r="J16" i="1"/>
  <c r="N16" i="1"/>
  <c r="K16" i="1"/>
  <c r="O16" i="1"/>
  <c r="J17" i="1"/>
  <c r="N17" i="1"/>
  <c r="K17" i="1"/>
  <c r="O17" i="1"/>
  <c r="J18" i="1"/>
  <c r="N18" i="1"/>
  <c r="K18" i="1"/>
  <c r="O18" i="1"/>
  <c r="J19" i="1"/>
  <c r="N19" i="1"/>
  <c r="K19" i="1"/>
  <c r="O19" i="1"/>
  <c r="J20" i="1"/>
  <c r="N20" i="1"/>
  <c r="K20" i="1"/>
  <c r="O20" i="1"/>
  <c r="J21" i="1"/>
  <c r="N21" i="1"/>
  <c r="K21" i="1"/>
  <c r="O21" i="1"/>
  <c r="J22" i="1"/>
  <c r="N22" i="1"/>
  <c r="K22" i="1"/>
  <c r="O22" i="1"/>
  <c r="J23" i="1"/>
  <c r="N23" i="1"/>
  <c r="K23" i="1"/>
  <c r="O23" i="1"/>
  <c r="J24" i="1"/>
  <c r="N24" i="1"/>
  <c r="K24" i="1"/>
  <c r="O24" i="1"/>
  <c r="J25" i="1"/>
  <c r="N25" i="1"/>
  <c r="K25" i="1"/>
  <c r="O25" i="1"/>
  <c r="J26" i="1"/>
  <c r="N26" i="1"/>
  <c r="K26" i="1"/>
  <c r="O26" i="1"/>
  <c r="J27" i="1"/>
  <c r="N27" i="1"/>
  <c r="K27" i="1"/>
  <c r="O27" i="1"/>
  <c r="J28" i="1"/>
  <c r="N28" i="1"/>
  <c r="K28" i="1"/>
  <c r="O28" i="1"/>
  <c r="K14" i="1"/>
  <c r="O14" i="1"/>
  <c r="L75" i="1"/>
  <c r="N75" i="1"/>
  <c r="J75" i="1"/>
</calcChain>
</file>

<file path=xl/sharedStrings.xml><?xml version="1.0" encoding="utf-8"?>
<sst xmlns="http://schemas.openxmlformats.org/spreadsheetml/2006/main" count="35" uniqueCount="29">
  <si>
    <t>Activity</t>
  </si>
  <si>
    <t>Unit Cost</t>
  </si>
  <si>
    <t>Unit</t>
  </si>
  <si>
    <t>Quantity</t>
  </si>
  <si>
    <t>Subtotal</t>
  </si>
  <si>
    <t>Total (including ICR)</t>
  </si>
  <si>
    <t>Remarks</t>
  </si>
  <si>
    <t>Totals</t>
  </si>
  <si>
    <t>Partner</t>
  </si>
  <si>
    <t>TOTAL BUDGET</t>
  </si>
  <si>
    <t>Country</t>
  </si>
  <si>
    <t>Preferred sub-recipient</t>
  </si>
  <si>
    <t>Activity number in approved work plan</t>
  </si>
  <si>
    <t>Detailed budget in USD</t>
  </si>
  <si>
    <t>Project code</t>
  </si>
  <si>
    <t>$</t>
  </si>
  <si>
    <t>per day</t>
  </si>
  <si>
    <t>per week</t>
  </si>
  <si>
    <t>per month</t>
  </si>
  <si>
    <t>per quarter</t>
  </si>
  <si>
    <t>per year</t>
  </si>
  <si>
    <t>per person</t>
  </si>
  <si>
    <t>per item</t>
  </si>
  <si>
    <t>Local currency</t>
  </si>
  <si>
    <t>Exchange rate</t>
  </si>
  <si>
    <t>Indirect costs (if applicable)</t>
  </si>
  <si>
    <t>Local currency (when applicable)</t>
  </si>
  <si>
    <t>Cost category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</si>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</sst>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\-#,##0;\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rgb="FF244061"/>
      <name val="Calibri"/>
      <family val="2"/>
    </font>
    <font>
      <b/>
      <sz val="9"/>
      <color rgb="FF244061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EEECE1"/>
        <bgColor rgb="FFEEECE1"/>
      </patternFill>
    </fill>
    <fill>
      <patternFill patternType="solid">
        <fgColor theme="4" tint="-0.249977111117893"/>
        <bgColor rgb="FF36609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FFFF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244061"/>
      </left>
      <right style="dotted">
        <color rgb="FF000000"/>
      </right>
      <top style="thin">
        <color rgb="FF244061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244061"/>
      </top>
      <bottom style="dotted">
        <color rgb="FF000000"/>
      </bottom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 style="dotted">
        <color rgb="FF4F612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4F6128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rgb="FFC4BD97"/>
      </left>
      <right style="dotted">
        <color rgb="FFC4BD97"/>
      </right>
      <top style="dotted">
        <color rgb="FFC4BD97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rgb="FFC4BD97"/>
      </right>
      <top style="dotted">
        <color rgb="FFC4BD97"/>
      </top>
      <bottom/>
      <diagonal/>
    </border>
    <border>
      <left/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dotted">
        <color rgb="FFC4BD97"/>
      </right>
      <top style="thin">
        <color rgb="FF000000"/>
      </top>
      <bottom/>
      <diagonal/>
    </border>
    <border>
      <left style="hair">
        <color auto="1"/>
      </left>
      <right style="dotted">
        <color rgb="FFC4BD97"/>
      </right>
      <top/>
      <bottom style="hair">
        <color auto="1"/>
      </bottom>
      <diagonal/>
    </border>
    <border>
      <left style="dotted">
        <color rgb="FFC4BD97"/>
      </left>
      <right style="hair">
        <color auto="1"/>
      </right>
      <top style="thin">
        <color rgb="FF000000"/>
      </top>
      <bottom/>
      <diagonal/>
    </border>
    <border>
      <left style="dotted">
        <color rgb="FFC4BD97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/>
      <right style="dotted">
        <color rgb="FFC4BD97"/>
      </right>
      <top style="dotted">
        <color rgb="FFC4BD97"/>
      </top>
      <bottom/>
      <diagonal/>
    </border>
    <border>
      <left style="dotted">
        <color rgb="FFC4BD97"/>
      </left>
      <right/>
      <top style="thin">
        <color rgb="FF000000"/>
      </top>
      <bottom style="dotted">
        <color rgb="FFC4BD97"/>
      </bottom>
      <diagonal/>
    </border>
    <border>
      <left/>
      <right style="dotted">
        <color rgb="FFC4BD97"/>
      </right>
      <top style="thin">
        <color rgb="FF000000"/>
      </top>
      <bottom style="dotted">
        <color rgb="FFC4BD97"/>
      </bottom>
      <diagonal/>
    </border>
    <border>
      <left style="dotted">
        <color rgb="FFC4BD97"/>
      </left>
      <right/>
      <top style="thin">
        <color rgb="FF000000"/>
      </top>
      <bottom/>
      <diagonal/>
    </border>
    <border>
      <left/>
      <right style="dotted">
        <color rgb="FFC4BD97"/>
      </right>
      <top style="thin">
        <color rgb="FF00000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rgb="FFC4BD97"/>
      </left>
      <right style="dotted">
        <color rgb="FFC4BD97"/>
      </right>
      <top style="thin">
        <color rgb="FF000000"/>
      </top>
      <bottom/>
      <diagonal/>
    </border>
    <border>
      <left style="dotted">
        <color rgb="FFC4BD97"/>
      </left>
      <right style="dotted">
        <color rgb="FFC4BD97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3" borderId="0" xfId="0" applyFont="1" applyFill="1" applyBorder="1"/>
    <xf numFmtId="0" fontId="4" fillId="5" borderId="2" xfId="0" applyFont="1" applyFill="1" applyBorder="1" applyAlignment="1">
      <alignment horizontal="left" vertical="top" wrapText="1"/>
    </xf>
    <xf numFmtId="165" fontId="4" fillId="5" borderId="3" xfId="0" applyNumberFormat="1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5" fontId="4" fillId="5" borderId="5" xfId="0" applyNumberFormat="1" applyFont="1" applyFill="1" applyBorder="1" applyAlignment="1">
      <alignment horizontal="right" vertical="top" wrapText="1"/>
    </xf>
    <xf numFmtId="0" fontId="5" fillId="5" borderId="6" xfId="0" applyFont="1" applyFill="1" applyBorder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/>
    <xf numFmtId="0" fontId="4" fillId="5" borderId="10" xfId="0" applyFont="1" applyFill="1" applyBorder="1" applyAlignment="1">
      <alignment horizontal="left" vertical="top" wrapText="1"/>
    </xf>
    <xf numFmtId="165" fontId="4" fillId="5" borderId="11" xfId="0" applyNumberFormat="1" applyFont="1" applyFill="1" applyBorder="1" applyAlignment="1">
      <alignment horizontal="right" vertical="top" wrapText="1"/>
    </xf>
    <xf numFmtId="165" fontId="4" fillId="5" borderId="1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8" borderId="0" xfId="0" applyFont="1" applyFill="1" applyBorder="1"/>
    <xf numFmtId="0" fontId="1" fillId="8" borderId="0" xfId="0" applyFont="1" applyFill="1" applyBorder="1" applyAlignment="1">
      <alignment vertical="center" wrapText="1"/>
    </xf>
    <xf numFmtId="0" fontId="6" fillId="8" borderId="0" xfId="0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66" fontId="9" fillId="6" borderId="0" xfId="1" applyNumberFormat="1" applyFont="1" applyFill="1" applyBorder="1" applyAlignment="1">
      <alignment horizontal="left" vertical="top" wrapText="1"/>
    </xf>
    <xf numFmtId="166" fontId="8" fillId="7" borderId="0" xfId="1" applyNumberFormat="1" applyFont="1" applyFill="1" applyBorder="1"/>
    <xf numFmtId="166" fontId="10" fillId="0" borderId="18" xfId="1" applyNumberFormat="1" applyFont="1" applyBorder="1"/>
    <xf numFmtId="0" fontId="10" fillId="0" borderId="19" xfId="0" applyFont="1" applyBorder="1"/>
    <xf numFmtId="0" fontId="10" fillId="0" borderId="14" xfId="0" applyFont="1" applyBorder="1"/>
    <xf numFmtId="0" fontId="3" fillId="3" borderId="0" xfId="0" applyFont="1" applyFill="1" applyBorder="1" applyAlignment="1">
      <alignment horizontal="left" vertical="center" wrapText="1"/>
    </xf>
    <xf numFmtId="166" fontId="10" fillId="0" borderId="33" xfId="1" applyNumberFormat="1" applyFont="1" applyBorder="1"/>
    <xf numFmtId="0" fontId="10" fillId="0" borderId="13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 wrapText="1"/>
    </xf>
    <xf numFmtId="165" fontId="4" fillId="5" borderId="0" xfId="0" applyNumberFormat="1" applyFont="1" applyFill="1" applyBorder="1" applyAlignment="1">
      <alignment horizontal="right" vertical="top" wrapText="1"/>
    </xf>
    <xf numFmtId="165" fontId="4" fillId="5" borderId="0" xfId="0" applyNumberFormat="1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icho/ownCloud/Operations/Core%20Projects/Measurement/Stigma/Approved%20workplans/Adjusted%20Core%20Measurement%20Stigma%20Budget%20December%2010%202015_Finance_approv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icho/ownCloud/Challenge%20TB/Core%20Projects/Core%20Measuring%20Transmission/Approved%20workplan/Challenge%20TB%20Transmission%20workplan%20approv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hind.Code"/>
      <sheetName val="Behind"/>
      <sheetName val="Behind.Summary"/>
      <sheetName val="Behind.MEPlan"/>
      <sheetName val="Behind.MEPlan2"/>
      <sheetName val="Cover"/>
      <sheetName val="Summary"/>
      <sheetName val="M&amp;E plan"/>
      <sheetName val="Program M&amp;E framework"/>
      <sheetName val="Annual workplan"/>
      <sheetName val="MSH"/>
      <sheetName val="KNCV"/>
      <sheetName val="PartnerTemplate"/>
      <sheetName val="Travel plan"/>
      <sheetName val="Procurement plan"/>
      <sheetName val="Subcontracts"/>
    </sheetNames>
    <sheetDataSet>
      <sheetData sheetId="0" refreshError="1"/>
      <sheetData sheetId="1">
        <row r="301">
          <cell r="E301" t="str">
            <v>---------- Salary and wages ----------</v>
          </cell>
        </row>
        <row r="302">
          <cell r="E302" t="str">
            <v>Daily fee</v>
          </cell>
        </row>
        <row r="303">
          <cell r="E303" t="str">
            <v>Danger pay</v>
          </cell>
        </row>
        <row r="304">
          <cell r="E304" t="str">
            <v>Educational Allowance</v>
          </cell>
        </row>
        <row r="305">
          <cell r="E305" t="str">
            <v>Expat</v>
          </cell>
        </row>
        <row r="306">
          <cell r="E306" t="str">
            <v>Facilitation fee</v>
          </cell>
        </row>
        <row r="307">
          <cell r="E307" t="str">
            <v>Fee external consultant</v>
          </cell>
        </row>
        <row r="308">
          <cell r="E308" t="str">
            <v>Housing Allowance</v>
          </cell>
        </row>
        <row r="309">
          <cell r="E309" t="str">
            <v>Local external consultant</v>
          </cell>
        </row>
        <row r="310">
          <cell r="E310" t="str">
            <v>Other allowances</v>
          </cell>
        </row>
        <row r="311">
          <cell r="E311" t="str">
            <v>Other support staff</v>
          </cell>
        </row>
        <row r="312">
          <cell r="E312" t="str">
            <v>Pension fund</v>
          </cell>
        </row>
        <row r="313">
          <cell r="E313" t="str">
            <v>Post Allowance (COLA)</v>
          </cell>
        </row>
        <row r="314">
          <cell r="E314" t="str">
            <v xml:space="preserve">Post Differential </v>
          </cell>
        </row>
        <row r="315">
          <cell r="E315" t="str">
            <v>Project management local staff</v>
          </cell>
        </row>
        <row r="316">
          <cell r="E316" t="str">
            <v>Relocation: Surface/Airfreight/POV  Shipment</v>
          </cell>
        </row>
        <row r="317">
          <cell r="E317" t="str">
            <v>Remunerations</v>
          </cell>
        </row>
        <row r="318">
          <cell r="E318" t="str">
            <v>Representational allowance</v>
          </cell>
        </row>
        <row r="319">
          <cell r="E319" t="str">
            <v>Settling-in Allowance (incl. appl)</v>
          </cell>
        </row>
        <row r="320">
          <cell r="E320" t="str">
            <v>Technical local staff</v>
          </cell>
        </row>
        <row r="321">
          <cell r="E321" t="str">
            <v>---------- Fringe benefits ----------</v>
          </cell>
        </row>
        <row r="322">
          <cell r="E322" t="str">
            <v>CPA</v>
          </cell>
        </row>
        <row r="323">
          <cell r="E323" t="str">
            <v>HSV/fringe benefits</v>
          </cell>
        </row>
        <row r="324">
          <cell r="E324" t="str">
            <v xml:space="preserve">Pension </v>
          </cell>
        </row>
        <row r="325">
          <cell r="E325" t="str">
            <v>Severance</v>
          </cell>
        </row>
        <row r="326">
          <cell r="E326" t="str">
            <v>Social charges</v>
          </cell>
        </row>
        <row r="327">
          <cell r="E327" t="str">
            <v>---------- Travel and transportation ----------</v>
          </cell>
        </row>
        <row r="328">
          <cell r="E328" t="str">
            <v>Air Travel: Airport transfers</v>
          </cell>
        </row>
        <row r="329">
          <cell r="E329" t="str">
            <v>Air Travel: Domestic</v>
          </cell>
        </row>
        <row r="330">
          <cell r="E330" t="str">
            <v>Air Travel: Incidentals</v>
          </cell>
        </row>
        <row r="331">
          <cell r="E331" t="str">
            <v>Air Travel: International</v>
          </cell>
        </row>
        <row r="332">
          <cell r="E332" t="str">
            <v>Air Travel: Regional</v>
          </cell>
        </row>
        <row r="333">
          <cell r="E333" t="str">
            <v>Field visit</v>
          </cell>
        </row>
        <row r="334">
          <cell r="E334" t="str">
            <v>Fuel</v>
          </cell>
        </row>
        <row r="335">
          <cell r="E335" t="str">
            <v>Local lodging</v>
          </cell>
        </row>
        <row r="336">
          <cell r="E336" t="str">
            <v>Local travel over land</v>
          </cell>
        </row>
        <row r="337">
          <cell r="E337" t="str">
            <v>Meeting: DSA participants</v>
          </cell>
        </row>
        <row r="338">
          <cell r="E338" t="str">
            <v>Per diem/DSA international</v>
          </cell>
        </row>
        <row r="339">
          <cell r="E339" t="str">
            <v>Per diem/DSA local</v>
          </cell>
        </row>
        <row r="340">
          <cell r="E340" t="str">
            <v>Training: DSA participants</v>
          </cell>
        </row>
        <row r="341">
          <cell r="E341" t="str">
            <v>Transportation/shipping</v>
          </cell>
        </row>
        <row r="342">
          <cell r="E342" t="str">
            <v>Vehicle Maintenance &amp; Fuel</v>
          </cell>
        </row>
        <row r="343">
          <cell r="E343" t="str">
            <v>---------- Equipment  ----------</v>
          </cell>
        </row>
        <row r="344">
          <cell r="E344" t="str">
            <v>Air conditioner</v>
          </cell>
        </row>
        <row r="345">
          <cell r="E345" t="str">
            <v>Bicycles</v>
          </cell>
        </row>
        <row r="346">
          <cell r="E346" t="str">
            <v>Calibration kits Genexpert machines</v>
          </cell>
        </row>
        <row r="347">
          <cell r="E347" t="str">
            <v>Car rental</v>
          </cell>
        </row>
        <row r="348">
          <cell r="E348" t="str">
            <v>Computers</v>
          </cell>
        </row>
        <row r="349">
          <cell r="E349" t="str">
            <v>Custom clearance equipment</v>
          </cell>
        </row>
        <row r="350">
          <cell r="E350" t="str">
            <v>EQA panel test</v>
          </cell>
        </row>
        <row r="351">
          <cell r="E351" t="str">
            <v>Equipment maintenance</v>
          </cell>
        </row>
        <row r="352">
          <cell r="E352" t="str">
            <v>Equipment shipping costs</v>
          </cell>
        </row>
        <row r="353">
          <cell r="E353" t="str">
            <v>Fuel generator</v>
          </cell>
        </row>
        <row r="354">
          <cell r="E354" t="str">
            <v>Genexpert machines</v>
          </cell>
        </row>
        <row r="355">
          <cell r="E355" t="str">
            <v>GeneXpert maintenance</v>
          </cell>
        </row>
        <row r="356">
          <cell r="E356" t="str">
            <v>IC equipment</v>
          </cell>
        </row>
        <row r="357">
          <cell r="E357" t="str">
            <v>Laboratory equipment</v>
          </cell>
        </row>
        <row r="358">
          <cell r="E358" t="str">
            <v>LCD beamer</v>
          </cell>
        </row>
        <row r="359">
          <cell r="E359" t="str">
            <v>LED microscope</v>
          </cell>
        </row>
        <row r="360">
          <cell r="E360" t="str">
            <v>Modem</v>
          </cell>
        </row>
        <row r="361">
          <cell r="E361" t="str">
            <v>Motorbikes</v>
          </cell>
        </row>
        <row r="362">
          <cell r="E362" t="str">
            <v>Office equipment</v>
          </cell>
        </row>
        <row r="363">
          <cell r="E363" t="str">
            <v>Phones</v>
          </cell>
        </row>
        <row r="364">
          <cell r="E364" t="str">
            <v>Printer</v>
          </cell>
        </row>
        <row r="365">
          <cell r="E365" t="str">
            <v>Software</v>
          </cell>
        </row>
        <row r="366">
          <cell r="E366" t="str">
            <v>Tablets</v>
          </cell>
        </row>
        <row r="367">
          <cell r="E367" t="str">
            <v>Vehicles</v>
          </cell>
        </row>
        <row r="368">
          <cell r="E368" t="str">
            <v>---------- Supplies ----------</v>
          </cell>
        </row>
        <row r="369">
          <cell r="E369" t="str">
            <v>Branding and marking materials</v>
          </cell>
        </row>
        <row r="370">
          <cell r="E370" t="str">
            <v>Drug supplies</v>
          </cell>
        </row>
        <row r="371">
          <cell r="E371" t="str">
            <v>GeneXpert cartridges</v>
          </cell>
        </row>
        <row r="372">
          <cell r="E372" t="str">
            <v>IC supplies</v>
          </cell>
        </row>
        <row r="373">
          <cell r="E373" t="str">
            <v>IPT package</v>
          </cell>
        </row>
        <row r="374">
          <cell r="E374" t="str">
            <v>Laboratory supplies</v>
          </cell>
        </row>
        <row r="375">
          <cell r="E375" t="str">
            <v>Office supplies</v>
          </cell>
        </row>
        <row r="376">
          <cell r="E376" t="str">
            <v>Other supplies</v>
          </cell>
        </row>
        <row r="377">
          <cell r="E377" t="str">
            <v>Stationary</v>
          </cell>
        </row>
        <row r="378">
          <cell r="E378" t="str">
            <v>Training materials</v>
          </cell>
        </row>
        <row r="379">
          <cell r="E379" t="str">
            <v>UVC Meter</v>
          </cell>
        </row>
        <row r="380">
          <cell r="E380" t="str">
            <v>Vaneometer</v>
          </cell>
        </row>
        <row r="381">
          <cell r="E381" t="str">
            <v>---------- Contractual ----------</v>
          </cell>
        </row>
        <row r="382">
          <cell r="E382" t="str">
            <v>Agreed Performance of Work (APW)</v>
          </cell>
        </row>
        <row r="383">
          <cell r="E383" t="str">
            <v>Renovation</v>
          </cell>
        </row>
        <row r="384">
          <cell r="E384" t="str">
            <v>Subaward/Contracts</v>
          </cell>
        </row>
        <row r="385">
          <cell r="E385" t="str">
            <v>---------- Other Direct Costs ----------</v>
          </cell>
        </row>
        <row r="386">
          <cell r="E386" t="str">
            <v>Audit</v>
          </cell>
        </row>
        <row r="387">
          <cell r="E387" t="str">
            <v>Bank fees</v>
          </cell>
        </row>
        <row r="388">
          <cell r="E388" t="str">
            <v>Banners</v>
          </cell>
        </row>
        <row r="389">
          <cell r="E389" t="str">
            <v>Communications (phone, fax, internet)</v>
          </cell>
        </row>
        <row r="390">
          <cell r="E390" t="str">
            <v>Community DOTS</v>
          </cell>
        </row>
        <row r="391">
          <cell r="E391" t="str">
            <v xml:space="preserve">Community outreaches </v>
          </cell>
        </row>
        <row r="392">
          <cell r="E392" t="str">
            <v>Conference fees</v>
          </cell>
        </row>
        <row r="393">
          <cell r="E393" t="str">
            <v>Data collection</v>
          </cell>
        </row>
        <row r="394">
          <cell r="E394" t="str">
            <v>Data entry</v>
          </cell>
        </row>
        <row r="395">
          <cell r="E395" t="str">
            <v xml:space="preserve">Diagnosis </v>
          </cell>
        </row>
        <row r="396">
          <cell r="E396" t="str">
            <v>Food parcels</v>
          </cell>
        </row>
        <row r="397">
          <cell r="E397" t="str">
            <v>Insurance</v>
          </cell>
        </row>
        <row r="398">
          <cell r="E398" t="str">
            <v>Internet</v>
          </cell>
        </row>
        <row r="399">
          <cell r="E399" t="str">
            <v>Legal fees</v>
          </cell>
        </row>
        <row r="400">
          <cell r="E400" t="str">
            <v>Mass screening</v>
          </cell>
        </row>
        <row r="401">
          <cell r="E401" t="str">
            <v>Meeting: accomodation</v>
          </cell>
        </row>
        <row r="402">
          <cell r="E402" t="str">
            <v>Meeting: incidentals</v>
          </cell>
        </row>
        <row r="403">
          <cell r="E403" t="str">
            <v>Meeting: lunch, coffee and snacks</v>
          </cell>
        </row>
        <row r="404">
          <cell r="E404" t="str">
            <v>Meeting: stationary</v>
          </cell>
        </row>
        <row r="405">
          <cell r="E405" t="str">
            <v>Meeting: venue</v>
          </cell>
        </row>
        <row r="406">
          <cell r="E406" t="str">
            <v>Modem</v>
          </cell>
        </row>
        <row r="407">
          <cell r="E407" t="str">
            <v>Newsletter</v>
          </cell>
        </row>
        <row r="408">
          <cell r="E408" t="str">
            <v>Office rent</v>
          </cell>
        </row>
        <row r="409">
          <cell r="E409" t="str">
            <v>Other office expenses</v>
          </cell>
        </row>
        <row r="410">
          <cell r="E410" t="str">
            <v>Palliative care</v>
          </cell>
        </row>
        <row r="411">
          <cell r="E411" t="str">
            <v>Patient support</v>
          </cell>
        </row>
        <row r="412">
          <cell r="E412" t="str">
            <v>Printing/reproduction/copy costs</v>
          </cell>
        </row>
        <row r="413">
          <cell r="E413" t="str">
            <v>Registration fee</v>
          </cell>
        </row>
        <row r="414">
          <cell r="E414" t="str">
            <v>Shipping</v>
          </cell>
        </row>
        <row r="415">
          <cell r="E415" t="str">
            <v>Sputum transport system</v>
          </cell>
        </row>
        <row r="416">
          <cell r="E416" t="str">
            <v>Subscription fee</v>
          </cell>
        </row>
        <row r="417">
          <cell r="E417" t="str">
            <v>Supervision</v>
          </cell>
        </row>
        <row r="418">
          <cell r="E418" t="str">
            <v>Training: accomodation</v>
          </cell>
        </row>
        <row r="419">
          <cell r="E419" t="str">
            <v>Training: incidentals</v>
          </cell>
        </row>
        <row r="420">
          <cell r="E420" t="str">
            <v>Training: lunch, coffee and snacks</v>
          </cell>
        </row>
        <row r="421">
          <cell r="E421" t="str">
            <v>Training: stationary</v>
          </cell>
        </row>
        <row r="422">
          <cell r="E422" t="str">
            <v>Training: venue</v>
          </cell>
        </row>
        <row r="423">
          <cell r="E423" t="str">
            <v>Utilities</v>
          </cell>
        </row>
        <row r="424">
          <cell r="E424" t="str">
            <v>Venue</v>
          </cell>
        </row>
        <row r="425">
          <cell r="E425" t="str">
            <v>Video</v>
          </cell>
        </row>
        <row r="426">
          <cell r="E426" t="str">
            <v>Visa</v>
          </cell>
        </row>
        <row r="427">
          <cell r="E427" t="str">
            <v>Website</v>
          </cell>
        </row>
        <row r="428">
          <cell r="E428" t="str">
            <v>Work permits</v>
          </cell>
        </row>
        <row r="429">
          <cell r="E429" t="str">
            <v>World Stop TB day events</v>
          </cell>
        </row>
        <row r="430">
          <cell r="E430" t="str">
            <v>X-ray fee</v>
          </cell>
        </row>
        <row r="699">
          <cell r="C699" t="str">
            <v>/day</v>
          </cell>
        </row>
        <row r="700">
          <cell r="C700" t="str">
            <v>/week</v>
          </cell>
        </row>
        <row r="701">
          <cell r="C701" t="str">
            <v>/month</v>
          </cell>
        </row>
        <row r="702">
          <cell r="C702" t="str">
            <v>/quarter</v>
          </cell>
        </row>
        <row r="703">
          <cell r="C703" t="str">
            <v>/year</v>
          </cell>
        </row>
        <row r="704">
          <cell r="C704" t="str">
            <v>/travel</v>
          </cell>
        </row>
        <row r="705">
          <cell r="C705" t="str">
            <v>/person</v>
          </cell>
        </row>
        <row r="706">
          <cell r="C706" t="str">
            <v>/item</v>
          </cell>
        </row>
        <row r="711">
          <cell r="C711" t="str">
            <v>HQ</v>
          </cell>
        </row>
        <row r="712">
          <cell r="C712" t="str">
            <v>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hind.Code"/>
      <sheetName val="Behind"/>
      <sheetName val="Behind.Summary"/>
      <sheetName val="Behind.MEPlan"/>
      <sheetName val="Behind.MEPlan2"/>
      <sheetName val="Cover"/>
      <sheetName val="Summary"/>
      <sheetName val="Program M&amp;E framework"/>
      <sheetName val="M&amp;E plan"/>
      <sheetName val="Annual workplan"/>
      <sheetName val="PartnerTemplate"/>
      <sheetName val="KNCV"/>
      <sheetName val="IRD"/>
      <sheetName val="ATS"/>
      <sheetName val="WHO"/>
      <sheetName val="Travel plan"/>
      <sheetName val="Procurement plan"/>
      <sheetName val="Subcontracts"/>
      <sheetName val="Subagreements KNCV"/>
      <sheetName val="Sheet1"/>
      <sheetName val="Sheet2"/>
      <sheetName val="Subaward Tanzania"/>
      <sheetName val="Subaward Indonesia"/>
    </sheetNames>
    <sheetDataSet>
      <sheetData sheetId="0" refreshError="1"/>
      <sheetData sheetId="1" refreshError="1">
        <row r="9">
          <cell r="C9">
            <v>1</v>
          </cell>
        </row>
        <row r="275">
          <cell r="E275" t="str">
            <v>---------- Salary and wages ----------</v>
          </cell>
          <cell r="F275" t="str">
            <v>(please select item)</v>
          </cell>
        </row>
        <row r="276">
          <cell r="E276" t="str">
            <v>Daily fee</v>
          </cell>
          <cell r="F276" t="str">
            <v>Salary and wages</v>
          </cell>
        </row>
        <row r="277">
          <cell r="E277" t="str">
            <v>Danger pay</v>
          </cell>
          <cell r="F277" t="str">
            <v>Salary and wages</v>
          </cell>
        </row>
        <row r="278">
          <cell r="E278" t="str">
            <v>Educational Allowance</v>
          </cell>
          <cell r="F278" t="str">
            <v>Salary and wages</v>
          </cell>
        </row>
        <row r="279">
          <cell r="E279" t="str">
            <v>Expat</v>
          </cell>
          <cell r="F279" t="str">
            <v>Salary and wages</v>
          </cell>
        </row>
        <row r="280">
          <cell r="E280" t="str">
            <v>Facilitation fee</v>
          </cell>
          <cell r="F280" t="str">
            <v>Salary and wages</v>
          </cell>
        </row>
        <row r="281">
          <cell r="E281" t="str">
            <v>Fee external consultant</v>
          </cell>
          <cell r="F281" t="str">
            <v>Salary and wages</v>
          </cell>
        </row>
        <row r="282">
          <cell r="E282" t="str">
            <v>Housing Allowance</v>
          </cell>
          <cell r="F282" t="str">
            <v>Salary and wages</v>
          </cell>
        </row>
        <row r="283">
          <cell r="E283" t="str">
            <v>Local external consultant</v>
          </cell>
          <cell r="F283" t="str">
            <v>Salary and wages</v>
          </cell>
        </row>
        <row r="284">
          <cell r="E284" t="str">
            <v>Other allowances</v>
          </cell>
          <cell r="F284" t="str">
            <v>Salary and wages</v>
          </cell>
        </row>
        <row r="285">
          <cell r="E285" t="str">
            <v>Other support staff</v>
          </cell>
          <cell r="F285" t="str">
            <v>Salary and wages</v>
          </cell>
        </row>
        <row r="286">
          <cell r="E286" t="str">
            <v>Pension fund</v>
          </cell>
          <cell r="F286" t="str">
            <v>Salary and wages</v>
          </cell>
        </row>
        <row r="287">
          <cell r="E287" t="str">
            <v>Post Allowance (COLA)</v>
          </cell>
          <cell r="F287" t="str">
            <v>Salary and wages</v>
          </cell>
        </row>
        <row r="288">
          <cell r="E288" t="str">
            <v xml:space="preserve">Post Differential </v>
          </cell>
          <cell r="F288" t="str">
            <v>Salary and wages</v>
          </cell>
        </row>
        <row r="289">
          <cell r="E289" t="str">
            <v>Project management local staff</v>
          </cell>
          <cell r="F289" t="str">
            <v>Salary and wages</v>
          </cell>
        </row>
        <row r="290">
          <cell r="E290" t="str">
            <v>Relocation: Surface/Airfreight/POV  Shipment</v>
          </cell>
          <cell r="F290" t="str">
            <v>Salary and wages</v>
          </cell>
        </row>
        <row r="291">
          <cell r="E291" t="str">
            <v>Remunerations</v>
          </cell>
          <cell r="F291" t="str">
            <v>Salary and wages</v>
          </cell>
        </row>
        <row r="292">
          <cell r="E292" t="str">
            <v>Representational allowance</v>
          </cell>
          <cell r="F292" t="str">
            <v>Salary and wages</v>
          </cell>
        </row>
        <row r="293">
          <cell r="E293" t="str">
            <v>Settling-in Allowance (incl. appl)</v>
          </cell>
          <cell r="F293" t="str">
            <v>Salary and wages</v>
          </cell>
        </row>
        <row r="294">
          <cell r="E294" t="str">
            <v>Technical local staff</v>
          </cell>
          <cell r="F294" t="str">
            <v>Salary and wages</v>
          </cell>
        </row>
        <row r="295">
          <cell r="E295" t="str">
            <v>---------- Fringe benefits ----------</v>
          </cell>
          <cell r="F295" t="str">
            <v>(please select item)</v>
          </cell>
        </row>
        <row r="296">
          <cell r="E296" t="str">
            <v>CPA</v>
          </cell>
          <cell r="F296" t="str">
            <v>Fringe benefits</v>
          </cell>
        </row>
        <row r="297">
          <cell r="E297" t="str">
            <v>HSV/fringe benefits</v>
          </cell>
          <cell r="F297" t="str">
            <v>Fringe benefits</v>
          </cell>
        </row>
        <row r="298">
          <cell r="E298" t="str">
            <v xml:space="preserve">Pension </v>
          </cell>
          <cell r="F298" t="str">
            <v>Fringe benefits</v>
          </cell>
        </row>
        <row r="299">
          <cell r="E299" t="str">
            <v>Severance</v>
          </cell>
          <cell r="F299" t="str">
            <v>Fringe benefits</v>
          </cell>
        </row>
        <row r="300">
          <cell r="E300" t="str">
            <v>Social charges</v>
          </cell>
          <cell r="F300" t="str">
            <v>Fringe benefits</v>
          </cell>
        </row>
        <row r="301">
          <cell r="E301" t="str">
            <v>---------- Travel and transportation ----------</v>
          </cell>
          <cell r="F301" t="str">
            <v>(please select item)</v>
          </cell>
        </row>
        <row r="302">
          <cell r="E302" t="str">
            <v>Air Travel: Airport transfers</v>
          </cell>
          <cell r="F302" t="str">
            <v>Travel and transportation</v>
          </cell>
        </row>
        <row r="303">
          <cell r="E303" t="str">
            <v>Air Travel: Domestic</v>
          </cell>
          <cell r="F303" t="str">
            <v>Travel and transportation</v>
          </cell>
        </row>
        <row r="304">
          <cell r="E304" t="str">
            <v>Air Travel: Incidentals</v>
          </cell>
          <cell r="F304" t="str">
            <v>Travel and transportation</v>
          </cell>
        </row>
        <row r="305">
          <cell r="E305" t="str">
            <v>Air Travel: International</v>
          </cell>
          <cell r="F305" t="str">
            <v>Travel and transportation</v>
          </cell>
        </row>
        <row r="306">
          <cell r="E306" t="str">
            <v>Air Travel: Regional</v>
          </cell>
          <cell r="F306" t="str">
            <v>Travel and transportation</v>
          </cell>
        </row>
        <row r="307">
          <cell r="E307" t="str">
            <v>Field visit</v>
          </cell>
          <cell r="F307" t="str">
            <v>Travel and transportation</v>
          </cell>
        </row>
        <row r="308">
          <cell r="E308" t="str">
            <v>Fuel</v>
          </cell>
          <cell r="F308" t="str">
            <v>Travel and transportation</v>
          </cell>
        </row>
        <row r="309">
          <cell r="E309" t="str">
            <v>Local lodging</v>
          </cell>
          <cell r="F309" t="str">
            <v>Travel and transportation</v>
          </cell>
        </row>
        <row r="310">
          <cell r="E310" t="str">
            <v>Local travel over land</v>
          </cell>
          <cell r="F310" t="str">
            <v>Travel and transportation</v>
          </cell>
        </row>
        <row r="311">
          <cell r="E311" t="str">
            <v>Meeting: DSA participants</v>
          </cell>
          <cell r="F311" t="str">
            <v>Travel and transportation</v>
          </cell>
        </row>
        <row r="312">
          <cell r="E312" t="str">
            <v>Per diem/DSA international</v>
          </cell>
          <cell r="F312" t="str">
            <v>Travel and transportation</v>
          </cell>
        </row>
        <row r="313">
          <cell r="E313" t="str">
            <v>Per diem/DSA local</v>
          </cell>
          <cell r="F313" t="str">
            <v>Travel and transportation</v>
          </cell>
        </row>
        <row r="314">
          <cell r="E314" t="str">
            <v>Training: DSA participants</v>
          </cell>
          <cell r="F314" t="str">
            <v>Travel and transportation</v>
          </cell>
        </row>
        <row r="315">
          <cell r="E315" t="str">
            <v>Transportation/shipping</v>
          </cell>
          <cell r="F315" t="str">
            <v>Travel and transportation</v>
          </cell>
        </row>
        <row r="316">
          <cell r="E316" t="str">
            <v>Vehicle Maintenance &amp; Fuel</v>
          </cell>
          <cell r="F316" t="str">
            <v>Travel and transportation</v>
          </cell>
        </row>
        <row r="317">
          <cell r="E317" t="str">
            <v>---------- Equipment  ----------</v>
          </cell>
          <cell r="F317" t="str">
            <v>(please select item)</v>
          </cell>
        </row>
        <row r="318">
          <cell r="E318" t="str">
            <v>Air conditioner</v>
          </cell>
          <cell r="F318" t="str">
            <v xml:space="preserve">Equipment </v>
          </cell>
        </row>
        <row r="319">
          <cell r="E319" t="str">
            <v>Bicycles</v>
          </cell>
          <cell r="F319" t="str">
            <v xml:space="preserve">Equipment </v>
          </cell>
        </row>
        <row r="320">
          <cell r="E320" t="str">
            <v>Calibration kits Genexpert machines</v>
          </cell>
          <cell r="F320" t="str">
            <v xml:space="preserve">Equipment </v>
          </cell>
        </row>
        <row r="321">
          <cell r="E321" t="str">
            <v>Car rental</v>
          </cell>
          <cell r="F321" t="str">
            <v xml:space="preserve">Equipment </v>
          </cell>
        </row>
        <row r="322">
          <cell r="E322" t="str">
            <v>Computers</v>
          </cell>
          <cell r="F322" t="str">
            <v xml:space="preserve">Equipment </v>
          </cell>
        </row>
        <row r="323">
          <cell r="E323" t="str">
            <v>Custom clearance equipment</v>
          </cell>
          <cell r="F323" t="str">
            <v xml:space="preserve">Equipment </v>
          </cell>
        </row>
        <row r="324">
          <cell r="E324" t="str">
            <v>EQA panel test</v>
          </cell>
          <cell r="F324" t="str">
            <v xml:space="preserve">Equipment </v>
          </cell>
        </row>
        <row r="325">
          <cell r="E325" t="str">
            <v>Equipment maintenance</v>
          </cell>
          <cell r="F325" t="str">
            <v xml:space="preserve">Equipment </v>
          </cell>
        </row>
        <row r="326">
          <cell r="E326" t="str">
            <v>Equipment shipping costs</v>
          </cell>
          <cell r="F326" t="str">
            <v xml:space="preserve">Equipment </v>
          </cell>
        </row>
        <row r="327">
          <cell r="E327" t="str">
            <v>Fuel generator</v>
          </cell>
          <cell r="F327" t="str">
            <v xml:space="preserve">Equipment </v>
          </cell>
        </row>
        <row r="328">
          <cell r="E328" t="str">
            <v>Genexpert machines</v>
          </cell>
          <cell r="F328" t="str">
            <v xml:space="preserve">Equipment </v>
          </cell>
        </row>
        <row r="329">
          <cell r="E329" t="str">
            <v>GeneXpert maintenance</v>
          </cell>
          <cell r="F329" t="str">
            <v xml:space="preserve">Equipment </v>
          </cell>
        </row>
        <row r="330">
          <cell r="E330" t="str">
            <v>IC equipment</v>
          </cell>
          <cell r="F330" t="str">
            <v xml:space="preserve">Equipment </v>
          </cell>
        </row>
        <row r="331">
          <cell r="E331" t="str">
            <v>Laboratory equipment</v>
          </cell>
          <cell r="F331" t="str">
            <v xml:space="preserve">Equipment </v>
          </cell>
        </row>
        <row r="332">
          <cell r="E332" t="str">
            <v>LCD beamer</v>
          </cell>
          <cell r="F332" t="str">
            <v xml:space="preserve">Equipment </v>
          </cell>
        </row>
        <row r="333">
          <cell r="E333" t="str">
            <v>LED microscope</v>
          </cell>
          <cell r="F333" t="str">
            <v xml:space="preserve">Equipment </v>
          </cell>
        </row>
        <row r="334">
          <cell r="E334" t="str">
            <v>Modem</v>
          </cell>
          <cell r="F334" t="str">
            <v xml:space="preserve">Equipment </v>
          </cell>
        </row>
        <row r="335">
          <cell r="E335" t="str">
            <v>Motorbikes</v>
          </cell>
          <cell r="F335" t="str">
            <v xml:space="preserve">Equipment </v>
          </cell>
        </row>
        <row r="336">
          <cell r="E336" t="str">
            <v>Office equipment</v>
          </cell>
          <cell r="F336" t="str">
            <v xml:space="preserve">Equipment </v>
          </cell>
        </row>
        <row r="337">
          <cell r="E337" t="str">
            <v>Phones</v>
          </cell>
          <cell r="F337" t="str">
            <v xml:space="preserve">Equipment </v>
          </cell>
        </row>
        <row r="338">
          <cell r="E338" t="str">
            <v>Printer</v>
          </cell>
          <cell r="F338" t="str">
            <v xml:space="preserve">Equipment </v>
          </cell>
        </row>
        <row r="339">
          <cell r="E339" t="str">
            <v>Software</v>
          </cell>
          <cell r="F339" t="str">
            <v xml:space="preserve">Equipment </v>
          </cell>
        </row>
        <row r="340">
          <cell r="E340" t="str">
            <v>Tablets</v>
          </cell>
          <cell r="F340" t="str">
            <v xml:space="preserve">Equipment </v>
          </cell>
        </row>
        <row r="341">
          <cell r="E341" t="str">
            <v>Vehicles</v>
          </cell>
          <cell r="F341" t="str">
            <v xml:space="preserve">Equipment </v>
          </cell>
        </row>
        <row r="342">
          <cell r="E342" t="str">
            <v>---------- Supplies ----------</v>
          </cell>
          <cell r="F342" t="str">
            <v>(please select item)</v>
          </cell>
        </row>
        <row r="343">
          <cell r="E343" t="str">
            <v>Branding and marking materials</v>
          </cell>
          <cell r="F343" t="str">
            <v>Supplies</v>
          </cell>
        </row>
        <row r="344">
          <cell r="E344" t="str">
            <v>Drug supplies</v>
          </cell>
          <cell r="F344" t="str">
            <v>Supplies</v>
          </cell>
        </row>
        <row r="345">
          <cell r="E345" t="str">
            <v>GeneXpert cartridges</v>
          </cell>
          <cell r="F345" t="str">
            <v>Supplies</v>
          </cell>
        </row>
        <row r="346">
          <cell r="E346" t="str">
            <v>IC supplies</v>
          </cell>
          <cell r="F346" t="str">
            <v>Supplies</v>
          </cell>
        </row>
        <row r="347">
          <cell r="E347" t="str">
            <v>IPT package</v>
          </cell>
          <cell r="F347" t="str">
            <v>Supplies</v>
          </cell>
        </row>
        <row r="348">
          <cell r="E348" t="str">
            <v>Laboratory supplies</v>
          </cell>
          <cell r="F348" t="str">
            <v>Supplies</v>
          </cell>
        </row>
        <row r="349">
          <cell r="E349" t="str">
            <v>Office supplies</v>
          </cell>
          <cell r="F349" t="str">
            <v>Supplies</v>
          </cell>
        </row>
        <row r="350">
          <cell r="E350" t="str">
            <v>Other supplies</v>
          </cell>
          <cell r="F350" t="str">
            <v>Supplies</v>
          </cell>
        </row>
        <row r="351">
          <cell r="E351" t="str">
            <v>Stationary</v>
          </cell>
          <cell r="F351" t="str">
            <v>Supplies</v>
          </cell>
        </row>
        <row r="352">
          <cell r="E352" t="str">
            <v>Training materials</v>
          </cell>
          <cell r="F352" t="str">
            <v>Supplies</v>
          </cell>
        </row>
        <row r="353">
          <cell r="E353" t="str">
            <v>UVC Meter</v>
          </cell>
          <cell r="F353" t="str">
            <v>Supplies</v>
          </cell>
        </row>
        <row r="354">
          <cell r="E354" t="str">
            <v>Vaneometer</v>
          </cell>
          <cell r="F354" t="str">
            <v>Supplies</v>
          </cell>
        </row>
        <row r="355">
          <cell r="E355" t="str">
            <v>---------- Contractual ----------</v>
          </cell>
          <cell r="F355" t="str">
            <v>(please select item)</v>
          </cell>
        </row>
        <row r="356">
          <cell r="E356" t="str">
            <v>Agreed Performance of Work (APW)</v>
          </cell>
          <cell r="F356" t="str">
            <v>Contractual</v>
          </cell>
        </row>
        <row r="357">
          <cell r="E357" t="str">
            <v>Renovation</v>
          </cell>
          <cell r="F357" t="str">
            <v>Contractual</v>
          </cell>
        </row>
        <row r="358">
          <cell r="E358" t="str">
            <v>Subaward/Contracts</v>
          </cell>
          <cell r="F358" t="str">
            <v>Contractual</v>
          </cell>
        </row>
        <row r="359">
          <cell r="E359" t="str">
            <v>---------- Other Direct Costs ----------</v>
          </cell>
          <cell r="F359" t="str">
            <v>(please select item)</v>
          </cell>
        </row>
        <row r="360">
          <cell r="E360" t="str">
            <v>Audit</v>
          </cell>
          <cell r="F360" t="str">
            <v>Other Direct Costs</v>
          </cell>
        </row>
        <row r="361">
          <cell r="E361" t="str">
            <v>Bank fees</v>
          </cell>
          <cell r="F361" t="str">
            <v>Other Direct Costs</v>
          </cell>
        </row>
        <row r="362">
          <cell r="E362" t="str">
            <v>Banners</v>
          </cell>
          <cell r="F362" t="str">
            <v>Other Direct Costs</v>
          </cell>
        </row>
        <row r="363">
          <cell r="E363" t="str">
            <v>Communications (phone, fax, internet)</v>
          </cell>
          <cell r="F363" t="str">
            <v>Other Direct Costs</v>
          </cell>
        </row>
        <row r="364">
          <cell r="E364" t="str">
            <v>Community DOTS</v>
          </cell>
          <cell r="F364" t="str">
            <v>Other Direct Costs</v>
          </cell>
        </row>
        <row r="365">
          <cell r="E365" t="str">
            <v xml:space="preserve">Community outreaches </v>
          </cell>
          <cell r="F365" t="str">
            <v>Other Direct Costs</v>
          </cell>
        </row>
        <row r="366">
          <cell r="E366" t="str">
            <v>Conference fees</v>
          </cell>
          <cell r="F366" t="str">
            <v>Other Direct Costs</v>
          </cell>
        </row>
        <row r="367">
          <cell r="E367" t="str">
            <v>Data collection</v>
          </cell>
          <cell r="F367" t="str">
            <v>Other Direct Costs</v>
          </cell>
        </row>
        <row r="368">
          <cell r="E368" t="str">
            <v>Data entry</v>
          </cell>
          <cell r="F368" t="str">
            <v>Other Direct Costs</v>
          </cell>
        </row>
        <row r="369">
          <cell r="E369" t="str">
            <v xml:space="preserve">Diagnosis </v>
          </cell>
          <cell r="F369" t="str">
            <v>Other Direct Costs</v>
          </cell>
        </row>
        <row r="370">
          <cell r="E370" t="str">
            <v>Food parcels</v>
          </cell>
          <cell r="F370" t="str">
            <v>Other Direct Costs</v>
          </cell>
        </row>
        <row r="371">
          <cell r="E371" t="str">
            <v>Insurance</v>
          </cell>
          <cell r="F371" t="str">
            <v>Other Direct Costs</v>
          </cell>
        </row>
        <row r="372">
          <cell r="E372" t="str">
            <v>Internet</v>
          </cell>
          <cell r="F372" t="str">
            <v>Other Direct Costs</v>
          </cell>
        </row>
        <row r="373">
          <cell r="E373" t="str">
            <v>Legal fees</v>
          </cell>
          <cell r="F373" t="str">
            <v>Other Direct Costs</v>
          </cell>
        </row>
        <row r="374">
          <cell r="E374" t="str">
            <v>Mass screening</v>
          </cell>
          <cell r="F374" t="str">
            <v>Other Direct Costs</v>
          </cell>
        </row>
        <row r="375">
          <cell r="E375" t="str">
            <v>Meeting: accomodation</v>
          </cell>
          <cell r="F375" t="str">
            <v>Other Direct Costs</v>
          </cell>
        </row>
        <row r="376">
          <cell r="E376" t="str">
            <v>Meeting: incidentals</v>
          </cell>
          <cell r="F376" t="str">
            <v>Other Direct Costs</v>
          </cell>
        </row>
        <row r="377">
          <cell r="E377" t="str">
            <v>Meeting: lunch, coffee and snacks</v>
          </cell>
          <cell r="F377" t="str">
            <v>Other Direct Costs</v>
          </cell>
        </row>
        <row r="378">
          <cell r="E378" t="str">
            <v>Meeting: stationary</v>
          </cell>
          <cell r="F378" t="str">
            <v>Other Direct Costs</v>
          </cell>
        </row>
        <row r="379">
          <cell r="E379" t="str">
            <v>Meeting: venue</v>
          </cell>
          <cell r="F379" t="str">
            <v>Other Direct Costs</v>
          </cell>
        </row>
        <row r="380">
          <cell r="E380" t="str">
            <v>Modem</v>
          </cell>
          <cell r="F380" t="str">
            <v>Other Direct Costs</v>
          </cell>
        </row>
        <row r="381">
          <cell r="E381" t="str">
            <v>Newsletter</v>
          </cell>
          <cell r="F381" t="str">
            <v>Other Direct Costs</v>
          </cell>
        </row>
        <row r="382">
          <cell r="E382" t="str">
            <v>Office rent</v>
          </cell>
          <cell r="F382" t="str">
            <v>Other Direct Costs</v>
          </cell>
        </row>
        <row r="383">
          <cell r="E383" t="str">
            <v>Other office expenses</v>
          </cell>
          <cell r="F383" t="str">
            <v>Other Direct Costs</v>
          </cell>
        </row>
        <row r="384">
          <cell r="E384" t="str">
            <v>Palliative care</v>
          </cell>
          <cell r="F384" t="str">
            <v>Other Direct Costs</v>
          </cell>
        </row>
        <row r="385">
          <cell r="E385" t="str">
            <v>Patient support</v>
          </cell>
          <cell r="F385" t="str">
            <v>Other Direct Costs</v>
          </cell>
        </row>
        <row r="386">
          <cell r="E386" t="str">
            <v>Printing/reproduction/copy costs</v>
          </cell>
          <cell r="F386" t="str">
            <v>Other Direct Costs</v>
          </cell>
        </row>
        <row r="387">
          <cell r="E387" t="str">
            <v>Registration fee</v>
          </cell>
          <cell r="F387" t="str">
            <v>Other Direct Costs</v>
          </cell>
        </row>
        <row r="388">
          <cell r="E388" t="str">
            <v>Shipping</v>
          </cell>
          <cell r="F388" t="str">
            <v>Other Direct Costs</v>
          </cell>
        </row>
        <row r="389">
          <cell r="E389" t="str">
            <v>Sputum transport system</v>
          </cell>
          <cell r="F389" t="str">
            <v>Other Direct Costs</v>
          </cell>
        </row>
        <row r="390">
          <cell r="E390" t="str">
            <v>Subscription fee</v>
          </cell>
          <cell r="F390" t="str">
            <v>Other Direct Costs</v>
          </cell>
        </row>
        <row r="391">
          <cell r="E391" t="str">
            <v>Supervision</v>
          </cell>
          <cell r="F391" t="str">
            <v>Other Direct Costs</v>
          </cell>
        </row>
        <row r="392">
          <cell r="E392" t="str">
            <v>Training: accomodation</v>
          </cell>
          <cell r="F392" t="str">
            <v>Other Direct Costs</v>
          </cell>
        </row>
        <row r="393">
          <cell r="E393" t="str">
            <v>Training: incidentals</v>
          </cell>
          <cell r="F393" t="str">
            <v>Other Direct Costs</v>
          </cell>
        </row>
        <row r="394">
          <cell r="E394" t="str">
            <v>Training: lunch, coffee and snacks</v>
          </cell>
          <cell r="F394" t="str">
            <v>Other Direct Costs</v>
          </cell>
        </row>
        <row r="395">
          <cell r="E395" t="str">
            <v>Training: stationary</v>
          </cell>
          <cell r="F395" t="str">
            <v>Other Direct Costs</v>
          </cell>
        </row>
        <row r="396">
          <cell r="E396" t="str">
            <v>Training: venue</v>
          </cell>
          <cell r="F396" t="str">
            <v>Other Direct Costs</v>
          </cell>
        </row>
        <row r="397">
          <cell r="E397" t="str">
            <v>Utilities</v>
          </cell>
          <cell r="F397" t="str">
            <v>Other Direct Costs</v>
          </cell>
        </row>
        <row r="398">
          <cell r="E398" t="str">
            <v>Venue</v>
          </cell>
          <cell r="F398" t="str">
            <v>Other Direct Costs</v>
          </cell>
        </row>
        <row r="399">
          <cell r="E399" t="str">
            <v>Video</v>
          </cell>
          <cell r="F399" t="str">
            <v>Other Direct Costs</v>
          </cell>
        </row>
        <row r="400">
          <cell r="E400" t="str">
            <v>Visa</v>
          </cell>
          <cell r="F400" t="str">
            <v>Other Direct Costs</v>
          </cell>
        </row>
        <row r="401">
          <cell r="E401" t="str">
            <v>Website</v>
          </cell>
          <cell r="F401" t="str">
            <v>Other Direct Costs</v>
          </cell>
        </row>
        <row r="402">
          <cell r="E402" t="str">
            <v>Work permits</v>
          </cell>
          <cell r="F402" t="str">
            <v>Other Direct Costs</v>
          </cell>
        </row>
        <row r="403">
          <cell r="E403" t="str">
            <v>World Stop TB day events</v>
          </cell>
          <cell r="F403" t="str">
            <v>Other Direct Costs</v>
          </cell>
        </row>
        <row r="404">
          <cell r="E404" t="str">
            <v>X-ray fee</v>
          </cell>
          <cell r="F404" t="str">
            <v>Other Direct Costs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E4" t="str">
            <v>1.1.0.1</v>
          </cell>
        </row>
        <row r="12">
          <cell r="E12">
            <v>1</v>
          </cell>
        </row>
        <row r="13">
          <cell r="E13">
            <v>0.8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D1" zoomScale="120" zoomScaleNormal="120" zoomScalePageLayoutView="120" workbookViewId="0">
      <selection activeCell="N15" sqref="N15"/>
    </sheetView>
  </sheetViews>
  <sheetFormatPr baseColWidth="10" defaultColWidth="8.83203125" defaultRowHeight="14" outlineLevelRow="1" x14ac:dyDescent="0"/>
  <cols>
    <col min="1" max="1" width="1.33203125" customWidth="1"/>
    <col min="2" max="2" width="1" customWidth="1"/>
    <col min="3" max="3" width="27.5" customWidth="1"/>
    <col min="4" max="4" width="23" customWidth="1"/>
    <col min="5" max="5" width="23" style="14" hidden="1" customWidth="1"/>
    <col min="6" max="6" width="14.33203125" customWidth="1"/>
    <col min="7" max="7" width="14.33203125" style="14" customWidth="1"/>
    <col min="8" max="8" width="12.33203125" customWidth="1"/>
    <col min="9" max="9" width="12" customWidth="1"/>
    <col min="10" max="10" width="12.1640625" customWidth="1"/>
    <col min="11" max="13" width="12.1640625" style="14" customWidth="1"/>
    <col min="14" max="14" width="15.83203125" customWidth="1"/>
    <col min="15" max="15" width="11.83203125" style="14" customWidth="1"/>
    <col min="16" max="16" width="19.33203125" customWidth="1"/>
    <col min="17" max="17" width="1.1640625" style="14" customWidth="1"/>
  </cols>
  <sheetData>
    <row r="1" spans="1:17" ht="5.25" customHeight="1" outlineLevel="1">
      <c r="A1" s="2"/>
      <c r="B1" s="3"/>
      <c r="C1" s="46"/>
      <c r="D1" s="46"/>
      <c r="E1" s="31"/>
      <c r="F1" s="2"/>
      <c r="G1" s="2"/>
      <c r="H1" s="2"/>
      <c r="I1" s="2"/>
      <c r="J1" s="2"/>
      <c r="K1" s="2"/>
      <c r="L1" s="2"/>
      <c r="M1" s="2"/>
      <c r="N1" s="2"/>
      <c r="O1" s="2"/>
      <c r="P1" s="45"/>
      <c r="Q1"/>
    </row>
    <row r="2" spans="1:17" outlineLevel="1">
      <c r="A2" s="2"/>
      <c r="B2" s="3"/>
      <c r="C2" s="4" t="s">
        <v>10</v>
      </c>
      <c r="D2" s="5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45"/>
      <c r="Q2"/>
    </row>
    <row r="3" spans="1:17" outlineLevel="1">
      <c r="A3" s="2"/>
      <c r="B3" s="3"/>
      <c r="C3" s="6" t="s">
        <v>14</v>
      </c>
      <c r="D3" s="7"/>
      <c r="E3" s="32"/>
      <c r="F3" s="2"/>
      <c r="G3" s="2"/>
      <c r="H3" s="2"/>
      <c r="I3" s="2"/>
      <c r="J3" s="2"/>
      <c r="K3" s="2"/>
      <c r="L3" s="2"/>
      <c r="M3" s="2"/>
      <c r="N3" s="2"/>
      <c r="O3" s="2"/>
      <c r="P3" s="45"/>
      <c r="Q3"/>
    </row>
    <row r="4" spans="1:17" outlineLevel="1">
      <c r="A4" s="2"/>
      <c r="B4" s="3"/>
      <c r="C4" s="11" t="s">
        <v>8</v>
      </c>
      <c r="D4" s="1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45"/>
      <c r="Q4"/>
    </row>
    <row r="5" spans="1:17" outlineLevel="1">
      <c r="A5" s="2"/>
      <c r="B5" s="3"/>
      <c r="C5" s="11" t="s">
        <v>11</v>
      </c>
      <c r="D5" s="12"/>
      <c r="E5" s="32"/>
      <c r="F5" s="2"/>
      <c r="G5" s="2"/>
      <c r="H5" s="2"/>
      <c r="I5" s="2"/>
      <c r="J5" s="2"/>
      <c r="K5" s="2"/>
      <c r="L5" s="2"/>
      <c r="M5" s="2"/>
      <c r="N5" s="2"/>
      <c r="O5" s="2"/>
      <c r="P5" s="45"/>
      <c r="Q5"/>
    </row>
    <row r="6" spans="1:17" ht="15.75" customHeight="1" outlineLevel="1">
      <c r="A6" s="2"/>
      <c r="B6" s="3"/>
      <c r="C6" s="11" t="s">
        <v>12</v>
      </c>
      <c r="D6" s="12"/>
      <c r="E6" s="32"/>
      <c r="F6" s="2"/>
      <c r="G6" s="2"/>
      <c r="H6" s="2"/>
      <c r="I6" s="2"/>
      <c r="J6" s="2"/>
      <c r="K6" s="2"/>
      <c r="L6" s="2"/>
      <c r="M6" s="2"/>
      <c r="N6" s="2"/>
      <c r="O6" s="2"/>
      <c r="P6" s="45"/>
      <c r="Q6"/>
    </row>
    <row r="7" spans="1:17" s="14" customFormat="1" ht="15.75" customHeight="1" outlineLevel="1">
      <c r="A7" s="2"/>
      <c r="B7" s="3"/>
      <c r="C7" s="11" t="s">
        <v>26</v>
      </c>
      <c r="D7" s="12"/>
      <c r="E7" s="32"/>
      <c r="F7" s="2"/>
      <c r="G7" s="2"/>
      <c r="H7" s="2"/>
      <c r="I7" s="2"/>
      <c r="J7" s="2"/>
      <c r="K7" s="2"/>
      <c r="L7" s="2"/>
      <c r="M7" s="2"/>
      <c r="N7" s="2"/>
      <c r="O7" s="2"/>
      <c r="P7" s="45"/>
    </row>
    <row r="8" spans="1:17" s="14" customFormat="1" ht="15.75" customHeight="1" outlineLevel="1">
      <c r="A8" s="2"/>
      <c r="B8" s="3"/>
      <c r="C8" s="11" t="s">
        <v>24</v>
      </c>
      <c r="D8" s="12"/>
      <c r="E8" s="32"/>
      <c r="F8" s="2"/>
      <c r="G8" s="2"/>
      <c r="H8" s="2"/>
      <c r="I8" s="2"/>
      <c r="J8" s="2"/>
      <c r="K8" s="2"/>
      <c r="L8" s="2"/>
      <c r="M8" s="2"/>
      <c r="N8" s="2"/>
      <c r="O8" s="2"/>
      <c r="P8" s="45"/>
    </row>
    <row r="9" spans="1:17" outlineLevel="1">
      <c r="A9" s="2"/>
      <c r="B9" s="3"/>
      <c r="C9" s="8" t="s">
        <v>9</v>
      </c>
      <c r="D9" s="9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45"/>
      <c r="Q9"/>
    </row>
    <row r="10" spans="1:17" outlineLevel="1">
      <c r="A10" s="2"/>
      <c r="B10" s="2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5"/>
      <c r="Q10"/>
    </row>
    <row r="11" spans="1:17" ht="12.75" customHeight="1">
      <c r="A11" s="2"/>
      <c r="B11" s="3"/>
      <c r="C11" s="47" t="s">
        <v>13</v>
      </c>
      <c r="D11" s="47"/>
      <c r="E11" s="47"/>
      <c r="F11" s="47"/>
      <c r="G11" s="26"/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ht="15" customHeight="1">
      <c r="A12" s="2"/>
      <c r="B12" s="10"/>
      <c r="C12" s="48" t="s">
        <v>0</v>
      </c>
      <c r="D12" s="50" t="s">
        <v>28</v>
      </c>
      <c r="E12" s="43" t="s">
        <v>27</v>
      </c>
      <c r="F12" s="54" t="s">
        <v>1</v>
      </c>
      <c r="G12" s="55"/>
      <c r="H12" s="41" t="s">
        <v>2</v>
      </c>
      <c r="I12" s="52" t="s">
        <v>3</v>
      </c>
      <c r="J12" s="54" t="s">
        <v>4</v>
      </c>
      <c r="K12" s="55"/>
      <c r="L12" s="54" t="s">
        <v>25</v>
      </c>
      <c r="M12" s="55"/>
      <c r="N12" s="58" t="s">
        <v>5</v>
      </c>
      <c r="O12" s="59"/>
      <c r="P12" s="56" t="s">
        <v>6</v>
      </c>
      <c r="Q12" s="17"/>
    </row>
    <row r="13" spans="1:17">
      <c r="A13" s="2"/>
      <c r="B13" s="10"/>
      <c r="C13" s="49"/>
      <c r="D13" s="51"/>
      <c r="E13" s="44"/>
      <c r="F13" s="19" t="s">
        <v>15</v>
      </c>
      <c r="G13" s="20" t="s">
        <v>23</v>
      </c>
      <c r="H13" s="42"/>
      <c r="I13" s="53"/>
      <c r="J13" s="19" t="s">
        <v>15</v>
      </c>
      <c r="K13" s="20" t="s">
        <v>23</v>
      </c>
      <c r="L13" s="19" t="s">
        <v>15</v>
      </c>
      <c r="M13" s="20" t="s">
        <v>23</v>
      </c>
      <c r="N13" s="18" t="s">
        <v>15</v>
      </c>
      <c r="O13" s="20" t="s">
        <v>23</v>
      </c>
      <c r="P13" s="57"/>
      <c r="Q13" s="17"/>
    </row>
    <row r="14" spans="1:17">
      <c r="A14" s="2"/>
      <c r="B14" s="10"/>
      <c r="C14" s="60"/>
      <c r="D14" s="24"/>
      <c r="E14" s="24"/>
      <c r="F14" s="24"/>
      <c r="G14" s="24"/>
      <c r="H14" s="24"/>
      <c r="I14" s="25"/>
      <c r="J14" s="23">
        <f t="shared" ref="J14" si="0">F14*I14</f>
        <v>0</v>
      </c>
      <c r="K14" s="23">
        <f t="shared" ref="K14" si="1">G14*I14</f>
        <v>0</v>
      </c>
      <c r="L14" s="24"/>
      <c r="M14" s="23"/>
      <c r="N14" s="23">
        <f>J14+L14</f>
        <v>0</v>
      </c>
      <c r="O14" s="27">
        <f t="shared" ref="O14" si="2">K14+M14</f>
        <v>0</v>
      </c>
      <c r="P14" s="28"/>
      <c r="Q14" s="17"/>
    </row>
    <row r="15" spans="1:17" s="14" customFormat="1">
      <c r="A15" s="2"/>
      <c r="B15" s="10"/>
      <c r="C15" s="61"/>
      <c r="D15" s="24"/>
      <c r="E15" s="24"/>
      <c r="F15" s="24"/>
      <c r="G15" s="24"/>
      <c r="H15" s="24"/>
      <c r="I15" s="25"/>
      <c r="J15" s="23">
        <f t="shared" ref="J15:J29" si="3">F15*I15</f>
        <v>0</v>
      </c>
      <c r="K15" s="23">
        <f t="shared" ref="K15:K29" si="4">G15*I15</f>
        <v>0</v>
      </c>
      <c r="L15" s="24"/>
      <c r="M15" s="23"/>
      <c r="N15" s="23">
        <f t="shared" ref="N15:N29" si="5">J15+L15</f>
        <v>0</v>
      </c>
      <c r="O15" s="27">
        <f t="shared" ref="O15:O29" si="6">K15+M15</f>
        <v>0</v>
      </c>
      <c r="P15" s="28"/>
      <c r="Q15" s="17"/>
    </row>
    <row r="16" spans="1:17" s="14" customFormat="1">
      <c r="A16" s="2"/>
      <c r="B16" s="10"/>
      <c r="C16" s="61"/>
      <c r="D16" s="24"/>
      <c r="E16" s="24"/>
      <c r="F16" s="24"/>
      <c r="G16" s="24"/>
      <c r="H16" s="24"/>
      <c r="I16" s="25"/>
      <c r="J16" s="23">
        <f t="shared" si="3"/>
        <v>0</v>
      </c>
      <c r="K16" s="23">
        <f t="shared" si="4"/>
        <v>0</v>
      </c>
      <c r="L16" s="24"/>
      <c r="M16" s="23"/>
      <c r="N16" s="23">
        <f t="shared" si="5"/>
        <v>0</v>
      </c>
      <c r="O16" s="27">
        <f t="shared" si="6"/>
        <v>0</v>
      </c>
      <c r="P16" s="28"/>
      <c r="Q16" s="17"/>
    </row>
    <row r="17" spans="1:17" s="14" customFormat="1">
      <c r="A17" s="2"/>
      <c r="B17" s="10"/>
      <c r="C17" s="61"/>
      <c r="D17" s="24"/>
      <c r="E17" s="24"/>
      <c r="F17" s="24"/>
      <c r="G17" s="24"/>
      <c r="H17" s="24"/>
      <c r="I17" s="25"/>
      <c r="J17" s="23">
        <f t="shared" si="3"/>
        <v>0</v>
      </c>
      <c r="K17" s="23">
        <f t="shared" si="4"/>
        <v>0</v>
      </c>
      <c r="L17" s="24"/>
      <c r="M17" s="23"/>
      <c r="N17" s="23">
        <f t="shared" si="5"/>
        <v>0</v>
      </c>
      <c r="O17" s="27">
        <f t="shared" si="6"/>
        <v>0</v>
      </c>
      <c r="P17" s="28"/>
      <c r="Q17" s="17"/>
    </row>
    <row r="18" spans="1:17" s="14" customFormat="1">
      <c r="A18" s="2"/>
      <c r="B18" s="10"/>
      <c r="C18" s="61"/>
      <c r="D18" s="24"/>
      <c r="E18" s="24"/>
      <c r="F18" s="24"/>
      <c r="G18" s="24"/>
      <c r="H18" s="24"/>
      <c r="I18" s="25"/>
      <c r="J18" s="23">
        <f t="shared" si="3"/>
        <v>0</v>
      </c>
      <c r="K18" s="23">
        <f t="shared" si="4"/>
        <v>0</v>
      </c>
      <c r="L18" s="24"/>
      <c r="M18" s="23"/>
      <c r="N18" s="23">
        <f t="shared" si="5"/>
        <v>0</v>
      </c>
      <c r="O18" s="27">
        <f t="shared" si="6"/>
        <v>0</v>
      </c>
      <c r="P18" s="28"/>
      <c r="Q18" s="17"/>
    </row>
    <row r="19" spans="1:17" s="14" customFormat="1">
      <c r="A19" s="2"/>
      <c r="B19" s="10"/>
      <c r="C19" s="61"/>
      <c r="D19" s="24"/>
      <c r="E19" s="24"/>
      <c r="F19" s="24"/>
      <c r="G19" s="24"/>
      <c r="H19" s="24"/>
      <c r="I19" s="25"/>
      <c r="J19" s="23">
        <f t="shared" si="3"/>
        <v>0</v>
      </c>
      <c r="K19" s="23">
        <f t="shared" si="4"/>
        <v>0</v>
      </c>
      <c r="L19" s="24"/>
      <c r="M19" s="23"/>
      <c r="N19" s="23">
        <f t="shared" si="5"/>
        <v>0</v>
      </c>
      <c r="O19" s="27">
        <f t="shared" si="6"/>
        <v>0</v>
      </c>
      <c r="P19" s="28"/>
      <c r="Q19" s="17"/>
    </row>
    <row r="20" spans="1:17" s="14" customFormat="1" ht="15" hidden="1" customHeight="1">
      <c r="A20" s="2"/>
      <c r="B20" s="10"/>
      <c r="C20" s="61"/>
      <c r="D20" s="24"/>
      <c r="E20" s="24"/>
      <c r="F20" s="24"/>
      <c r="G20" s="24"/>
      <c r="H20" s="24"/>
      <c r="I20" s="25"/>
      <c r="J20" s="23">
        <f t="shared" si="3"/>
        <v>0</v>
      </c>
      <c r="K20" s="23">
        <f t="shared" si="4"/>
        <v>0</v>
      </c>
      <c r="L20" s="24"/>
      <c r="M20" s="23"/>
      <c r="N20" s="23">
        <f t="shared" si="5"/>
        <v>0</v>
      </c>
      <c r="O20" s="27">
        <f t="shared" si="6"/>
        <v>0</v>
      </c>
      <c r="P20" s="28"/>
      <c r="Q20" s="17"/>
    </row>
    <row r="21" spans="1:17" s="14" customFormat="1" ht="15" hidden="1" customHeight="1">
      <c r="A21" s="2"/>
      <c r="B21" s="10"/>
      <c r="C21" s="61"/>
      <c r="D21" s="24"/>
      <c r="E21" s="24"/>
      <c r="F21" s="24"/>
      <c r="G21" s="24"/>
      <c r="H21" s="24"/>
      <c r="I21" s="25"/>
      <c r="J21" s="23">
        <f t="shared" si="3"/>
        <v>0</v>
      </c>
      <c r="K21" s="23">
        <f t="shared" si="4"/>
        <v>0</v>
      </c>
      <c r="L21" s="24"/>
      <c r="M21" s="23"/>
      <c r="N21" s="23">
        <f t="shared" si="5"/>
        <v>0</v>
      </c>
      <c r="O21" s="27">
        <f t="shared" si="6"/>
        <v>0</v>
      </c>
      <c r="P21" s="28"/>
      <c r="Q21" s="17"/>
    </row>
    <row r="22" spans="1:17" s="14" customFormat="1" ht="15" hidden="1" customHeight="1">
      <c r="A22" s="2"/>
      <c r="B22" s="10"/>
      <c r="C22" s="61"/>
      <c r="D22" s="24"/>
      <c r="E22" s="24"/>
      <c r="F22" s="24"/>
      <c r="G22" s="24"/>
      <c r="H22" s="24"/>
      <c r="I22" s="25"/>
      <c r="J22" s="23">
        <f t="shared" si="3"/>
        <v>0</v>
      </c>
      <c r="K22" s="23">
        <f t="shared" si="4"/>
        <v>0</v>
      </c>
      <c r="L22" s="24"/>
      <c r="M22" s="23"/>
      <c r="N22" s="23">
        <f t="shared" si="5"/>
        <v>0</v>
      </c>
      <c r="O22" s="27">
        <f t="shared" si="6"/>
        <v>0</v>
      </c>
      <c r="P22" s="28"/>
      <c r="Q22" s="17"/>
    </row>
    <row r="23" spans="1:17" s="14" customFormat="1" ht="15" hidden="1" customHeight="1">
      <c r="A23" s="2"/>
      <c r="B23" s="10"/>
      <c r="C23" s="61"/>
      <c r="D23" s="24"/>
      <c r="E23" s="24"/>
      <c r="F23" s="24"/>
      <c r="G23" s="24"/>
      <c r="H23" s="24"/>
      <c r="I23" s="25"/>
      <c r="J23" s="23">
        <f t="shared" si="3"/>
        <v>0</v>
      </c>
      <c r="K23" s="23">
        <f t="shared" si="4"/>
        <v>0</v>
      </c>
      <c r="L23" s="24"/>
      <c r="M23" s="23"/>
      <c r="N23" s="23">
        <f t="shared" si="5"/>
        <v>0</v>
      </c>
      <c r="O23" s="27">
        <f t="shared" si="6"/>
        <v>0</v>
      </c>
      <c r="P23" s="28"/>
      <c r="Q23" s="17"/>
    </row>
    <row r="24" spans="1:17" s="14" customFormat="1" ht="15" hidden="1" customHeight="1">
      <c r="A24" s="2"/>
      <c r="B24" s="10"/>
      <c r="C24" s="61"/>
      <c r="D24" s="24"/>
      <c r="E24" s="24"/>
      <c r="F24" s="24"/>
      <c r="G24" s="24"/>
      <c r="H24" s="24"/>
      <c r="I24" s="25"/>
      <c r="J24" s="23">
        <f t="shared" si="3"/>
        <v>0</v>
      </c>
      <c r="K24" s="23">
        <f t="shared" si="4"/>
        <v>0</v>
      </c>
      <c r="L24" s="24"/>
      <c r="M24" s="23"/>
      <c r="N24" s="23">
        <f t="shared" si="5"/>
        <v>0</v>
      </c>
      <c r="O24" s="27">
        <f t="shared" si="6"/>
        <v>0</v>
      </c>
      <c r="P24" s="28"/>
      <c r="Q24" s="17"/>
    </row>
    <row r="25" spans="1:17" s="14" customFormat="1" ht="15" hidden="1" customHeight="1">
      <c r="A25" s="2"/>
      <c r="B25" s="10"/>
      <c r="C25" s="61"/>
      <c r="D25" s="24"/>
      <c r="E25" s="24"/>
      <c r="F25" s="24"/>
      <c r="G25" s="24"/>
      <c r="H25" s="24"/>
      <c r="I25" s="25"/>
      <c r="J25" s="23">
        <f t="shared" si="3"/>
        <v>0</v>
      </c>
      <c r="K25" s="23">
        <f t="shared" si="4"/>
        <v>0</v>
      </c>
      <c r="L25" s="24"/>
      <c r="M25" s="23"/>
      <c r="N25" s="23">
        <f t="shared" si="5"/>
        <v>0</v>
      </c>
      <c r="O25" s="27">
        <f t="shared" si="6"/>
        <v>0</v>
      </c>
      <c r="P25" s="28"/>
      <c r="Q25" s="17"/>
    </row>
    <row r="26" spans="1:17" ht="15" hidden="1" customHeight="1">
      <c r="A26" s="2"/>
      <c r="B26" s="10"/>
      <c r="C26" s="61"/>
      <c r="D26" s="24"/>
      <c r="E26" s="24"/>
      <c r="F26" s="24"/>
      <c r="G26" s="24"/>
      <c r="H26" s="24"/>
      <c r="I26" s="25"/>
      <c r="J26" s="23">
        <f t="shared" si="3"/>
        <v>0</v>
      </c>
      <c r="K26" s="23">
        <f t="shared" si="4"/>
        <v>0</v>
      </c>
      <c r="L26" s="24"/>
      <c r="M26" s="23"/>
      <c r="N26" s="23">
        <f t="shared" si="5"/>
        <v>0</v>
      </c>
      <c r="O26" s="27">
        <f t="shared" si="6"/>
        <v>0</v>
      </c>
      <c r="P26" s="28"/>
      <c r="Q26" s="17"/>
    </row>
    <row r="27" spans="1:17" ht="15" hidden="1" customHeight="1">
      <c r="A27" s="2"/>
      <c r="B27" s="10"/>
      <c r="C27" s="61"/>
      <c r="D27" s="24"/>
      <c r="E27" s="24"/>
      <c r="F27" s="24"/>
      <c r="G27" s="24"/>
      <c r="H27" s="24"/>
      <c r="I27" s="25"/>
      <c r="J27" s="23">
        <f t="shared" si="3"/>
        <v>0</v>
      </c>
      <c r="K27" s="23">
        <f t="shared" si="4"/>
        <v>0</v>
      </c>
      <c r="L27" s="24"/>
      <c r="M27" s="23"/>
      <c r="N27" s="23">
        <f t="shared" si="5"/>
        <v>0</v>
      </c>
      <c r="O27" s="27">
        <f t="shared" si="6"/>
        <v>0</v>
      </c>
      <c r="P27" s="28"/>
      <c r="Q27" s="17"/>
    </row>
    <row r="28" spans="1:17" ht="15" customHeight="1">
      <c r="A28" s="2"/>
      <c r="B28" s="10"/>
      <c r="C28" s="62"/>
      <c r="D28" s="24"/>
      <c r="E28" s="24"/>
      <c r="F28" s="24"/>
      <c r="G28" s="24"/>
      <c r="H28" s="24"/>
      <c r="I28" s="25"/>
      <c r="J28" s="23">
        <f t="shared" si="3"/>
        <v>0</v>
      </c>
      <c r="K28" s="23">
        <f t="shared" si="4"/>
        <v>0</v>
      </c>
      <c r="L28" s="24"/>
      <c r="M28" s="23"/>
      <c r="N28" s="23">
        <f t="shared" si="5"/>
        <v>0</v>
      </c>
      <c r="O28" s="27">
        <f t="shared" si="6"/>
        <v>0</v>
      </c>
      <c r="P28" s="28"/>
      <c r="Q28" s="17"/>
    </row>
    <row r="29" spans="1:17" s="14" customFormat="1">
      <c r="A29" s="2"/>
      <c r="B29" s="10"/>
      <c r="C29" s="35"/>
      <c r="D29" s="24"/>
      <c r="E29" s="24"/>
      <c r="F29" s="24"/>
      <c r="G29" s="24"/>
      <c r="H29" s="24"/>
      <c r="I29" s="25"/>
      <c r="J29" s="23">
        <f t="shared" si="3"/>
        <v>0</v>
      </c>
      <c r="K29" s="23">
        <f t="shared" si="4"/>
        <v>0</v>
      </c>
      <c r="L29" s="24"/>
      <c r="M29" s="23"/>
      <c r="N29" s="23">
        <f t="shared" si="5"/>
        <v>0</v>
      </c>
      <c r="O29" s="27">
        <f t="shared" si="6"/>
        <v>0</v>
      </c>
      <c r="P29" s="28"/>
      <c r="Q29" s="17"/>
    </row>
    <row r="30" spans="1:17" s="14" customFormat="1">
      <c r="A30" s="2"/>
      <c r="B30" s="10"/>
      <c r="C30" s="36"/>
      <c r="D30" s="24"/>
      <c r="E30" s="24"/>
      <c r="F30" s="24"/>
      <c r="G30" s="24"/>
      <c r="H30" s="24"/>
      <c r="I30" s="25"/>
      <c r="J30" s="23">
        <f t="shared" ref="J30:J74" si="7">F30*I30</f>
        <v>0</v>
      </c>
      <c r="K30" s="23">
        <f t="shared" ref="K30:K74" si="8">G30*I30</f>
        <v>0</v>
      </c>
      <c r="L30" s="24"/>
      <c r="M30" s="23"/>
      <c r="N30" s="23">
        <f t="shared" ref="N30:N74" si="9">J30+L30</f>
        <v>0</v>
      </c>
      <c r="O30" s="27">
        <f t="shared" ref="O30:O74" si="10">K30+M30</f>
        <v>0</v>
      </c>
      <c r="P30" s="28"/>
      <c r="Q30" s="17"/>
    </row>
    <row r="31" spans="1:17" s="14" customFormat="1">
      <c r="A31" s="2"/>
      <c r="B31" s="10"/>
      <c r="C31" s="36"/>
      <c r="D31" s="24"/>
      <c r="E31" s="24"/>
      <c r="F31" s="24"/>
      <c r="G31" s="24"/>
      <c r="H31" s="24"/>
      <c r="I31" s="25"/>
      <c r="J31" s="23">
        <f t="shared" si="7"/>
        <v>0</v>
      </c>
      <c r="K31" s="23">
        <f t="shared" si="8"/>
        <v>0</v>
      </c>
      <c r="L31" s="24"/>
      <c r="M31" s="23"/>
      <c r="N31" s="23">
        <f t="shared" si="9"/>
        <v>0</v>
      </c>
      <c r="O31" s="27">
        <f t="shared" si="10"/>
        <v>0</v>
      </c>
      <c r="P31" s="28"/>
      <c r="Q31" s="17"/>
    </row>
    <row r="32" spans="1:17" s="14" customFormat="1">
      <c r="A32" s="2"/>
      <c r="B32" s="10"/>
      <c r="C32" s="37"/>
      <c r="D32" s="24"/>
      <c r="E32" s="24"/>
      <c r="F32" s="24"/>
      <c r="G32" s="24"/>
      <c r="H32" s="24"/>
      <c r="I32" s="25"/>
      <c r="J32" s="23">
        <f t="shared" si="7"/>
        <v>0</v>
      </c>
      <c r="K32" s="23">
        <f t="shared" si="8"/>
        <v>0</v>
      </c>
      <c r="L32" s="24"/>
      <c r="M32" s="23"/>
      <c r="N32" s="23">
        <f t="shared" si="9"/>
        <v>0</v>
      </c>
      <c r="O32" s="27">
        <f t="shared" si="10"/>
        <v>0</v>
      </c>
      <c r="P32" s="28"/>
      <c r="Q32" s="17"/>
    </row>
    <row r="33" spans="1:17" s="14" customFormat="1">
      <c r="A33" s="2"/>
      <c r="B33" s="10"/>
      <c r="C33" s="35"/>
      <c r="D33" s="24"/>
      <c r="E33" s="24"/>
      <c r="F33" s="24"/>
      <c r="G33" s="24"/>
      <c r="H33" s="24"/>
      <c r="I33" s="25"/>
      <c r="J33" s="23">
        <f t="shared" si="7"/>
        <v>0</v>
      </c>
      <c r="K33" s="23">
        <f t="shared" si="8"/>
        <v>0</v>
      </c>
      <c r="L33" s="24"/>
      <c r="M33" s="23"/>
      <c r="N33" s="23">
        <f t="shared" si="9"/>
        <v>0</v>
      </c>
      <c r="O33" s="27">
        <f t="shared" si="10"/>
        <v>0</v>
      </c>
      <c r="P33" s="28"/>
      <c r="Q33" s="17"/>
    </row>
    <row r="34" spans="1:17" s="14" customFormat="1">
      <c r="A34" s="2"/>
      <c r="B34" s="10"/>
      <c r="C34" s="36"/>
      <c r="D34" s="24"/>
      <c r="E34" s="24"/>
      <c r="F34" s="24"/>
      <c r="G34" s="24"/>
      <c r="H34" s="24"/>
      <c r="I34" s="25"/>
      <c r="J34" s="23">
        <f t="shared" si="7"/>
        <v>0</v>
      </c>
      <c r="K34" s="23">
        <f t="shared" si="8"/>
        <v>0</v>
      </c>
      <c r="L34" s="24"/>
      <c r="M34" s="23"/>
      <c r="N34" s="23">
        <f t="shared" si="9"/>
        <v>0</v>
      </c>
      <c r="O34" s="27">
        <f t="shared" si="10"/>
        <v>0</v>
      </c>
      <c r="P34" s="28"/>
      <c r="Q34" s="17"/>
    </row>
    <row r="35" spans="1:17" s="14" customFormat="1">
      <c r="A35" s="2"/>
      <c r="B35" s="10"/>
      <c r="C35" s="36"/>
      <c r="D35" s="24"/>
      <c r="E35" s="24"/>
      <c r="F35" s="24"/>
      <c r="G35" s="24"/>
      <c r="H35" s="24"/>
      <c r="I35" s="25"/>
      <c r="J35" s="23">
        <f t="shared" si="7"/>
        <v>0</v>
      </c>
      <c r="K35" s="23">
        <f t="shared" si="8"/>
        <v>0</v>
      </c>
      <c r="L35" s="24"/>
      <c r="M35" s="23"/>
      <c r="N35" s="23">
        <f t="shared" si="9"/>
        <v>0</v>
      </c>
      <c r="O35" s="27">
        <f t="shared" si="10"/>
        <v>0</v>
      </c>
      <c r="P35" s="28"/>
      <c r="Q35" s="17"/>
    </row>
    <row r="36" spans="1:17" s="14" customFormat="1">
      <c r="A36" s="2"/>
      <c r="B36" s="10"/>
      <c r="C36" s="36"/>
      <c r="D36" s="24"/>
      <c r="E36" s="24"/>
      <c r="F36" s="24"/>
      <c r="G36" s="24"/>
      <c r="H36" s="24"/>
      <c r="I36" s="25"/>
      <c r="J36" s="23">
        <f t="shared" si="7"/>
        <v>0</v>
      </c>
      <c r="K36" s="23">
        <f t="shared" si="8"/>
        <v>0</v>
      </c>
      <c r="L36" s="24"/>
      <c r="M36" s="23"/>
      <c r="N36" s="23">
        <f t="shared" si="9"/>
        <v>0</v>
      </c>
      <c r="O36" s="27">
        <f t="shared" si="10"/>
        <v>0</v>
      </c>
      <c r="P36" s="28"/>
      <c r="Q36" s="17"/>
    </row>
    <row r="37" spans="1:17" s="14" customFormat="1">
      <c r="A37" s="2"/>
      <c r="B37" s="10"/>
      <c r="C37" s="37"/>
      <c r="D37" s="24"/>
      <c r="E37" s="24"/>
      <c r="F37" s="24"/>
      <c r="G37" s="24"/>
      <c r="H37" s="24"/>
      <c r="I37" s="25"/>
      <c r="J37" s="23">
        <f t="shared" si="7"/>
        <v>0</v>
      </c>
      <c r="K37" s="23">
        <f t="shared" si="8"/>
        <v>0</v>
      </c>
      <c r="L37" s="24"/>
      <c r="M37" s="23"/>
      <c r="N37" s="23">
        <f t="shared" si="9"/>
        <v>0</v>
      </c>
      <c r="O37" s="27">
        <f t="shared" si="10"/>
        <v>0</v>
      </c>
      <c r="P37" s="28"/>
      <c r="Q37" s="17"/>
    </row>
    <row r="38" spans="1:17" s="14" customFormat="1">
      <c r="A38" s="2"/>
      <c r="B38" s="10"/>
      <c r="C38" s="35"/>
      <c r="D38" s="24"/>
      <c r="E38" s="24"/>
      <c r="F38" s="24"/>
      <c r="G38" s="24"/>
      <c r="H38" s="24"/>
      <c r="I38" s="25"/>
      <c r="J38" s="23">
        <f t="shared" si="7"/>
        <v>0</v>
      </c>
      <c r="K38" s="23">
        <f t="shared" si="8"/>
        <v>0</v>
      </c>
      <c r="L38" s="24"/>
      <c r="M38" s="23"/>
      <c r="N38" s="23">
        <f t="shared" si="9"/>
        <v>0</v>
      </c>
      <c r="O38" s="27">
        <f t="shared" si="10"/>
        <v>0</v>
      </c>
      <c r="P38" s="28"/>
      <c r="Q38" s="17"/>
    </row>
    <row r="39" spans="1:17" s="14" customFormat="1">
      <c r="A39" s="2"/>
      <c r="B39" s="10"/>
      <c r="C39" s="36"/>
      <c r="D39" s="24"/>
      <c r="E39" s="24"/>
      <c r="F39" s="24"/>
      <c r="G39" s="24"/>
      <c r="H39" s="24"/>
      <c r="I39" s="25"/>
      <c r="J39" s="23">
        <f t="shared" si="7"/>
        <v>0</v>
      </c>
      <c r="K39" s="23">
        <f t="shared" si="8"/>
        <v>0</v>
      </c>
      <c r="L39" s="24"/>
      <c r="M39" s="23"/>
      <c r="N39" s="23">
        <f t="shared" si="9"/>
        <v>0</v>
      </c>
      <c r="O39" s="27">
        <f t="shared" si="10"/>
        <v>0</v>
      </c>
      <c r="P39" s="28"/>
      <c r="Q39" s="17"/>
    </row>
    <row r="40" spans="1:17" s="14" customFormat="1">
      <c r="A40" s="2"/>
      <c r="B40" s="10"/>
      <c r="C40" s="36"/>
      <c r="D40" s="24"/>
      <c r="E40" s="24"/>
      <c r="F40" s="24"/>
      <c r="G40" s="24"/>
      <c r="H40" s="24"/>
      <c r="I40" s="25"/>
      <c r="J40" s="23">
        <f t="shared" si="7"/>
        <v>0</v>
      </c>
      <c r="K40" s="23">
        <f t="shared" si="8"/>
        <v>0</v>
      </c>
      <c r="L40" s="24"/>
      <c r="M40" s="23"/>
      <c r="N40" s="23">
        <f t="shared" si="9"/>
        <v>0</v>
      </c>
      <c r="O40" s="27">
        <f t="shared" si="10"/>
        <v>0</v>
      </c>
      <c r="P40" s="28"/>
      <c r="Q40" s="17"/>
    </row>
    <row r="41" spans="1:17" s="14" customFormat="1">
      <c r="A41" s="2"/>
      <c r="B41" s="10"/>
      <c r="C41" s="36"/>
      <c r="D41" s="24"/>
      <c r="E41" s="24"/>
      <c r="F41" s="24"/>
      <c r="G41" s="24"/>
      <c r="H41" s="24"/>
      <c r="I41" s="25"/>
      <c r="J41" s="23">
        <f t="shared" si="7"/>
        <v>0</v>
      </c>
      <c r="K41" s="23">
        <f t="shared" si="8"/>
        <v>0</v>
      </c>
      <c r="L41" s="24"/>
      <c r="M41" s="23"/>
      <c r="N41" s="23">
        <f t="shared" si="9"/>
        <v>0</v>
      </c>
      <c r="O41" s="27">
        <f t="shared" si="10"/>
        <v>0</v>
      </c>
      <c r="P41" s="28"/>
      <c r="Q41" s="17"/>
    </row>
    <row r="42" spans="1:17" s="14" customFormat="1">
      <c r="A42" s="2"/>
      <c r="B42" s="10"/>
      <c r="C42" s="36"/>
      <c r="D42" s="24"/>
      <c r="E42" s="24"/>
      <c r="F42" s="24"/>
      <c r="G42" s="24"/>
      <c r="H42" s="24"/>
      <c r="I42" s="25"/>
      <c r="J42" s="23">
        <f t="shared" si="7"/>
        <v>0</v>
      </c>
      <c r="K42" s="23">
        <f t="shared" si="8"/>
        <v>0</v>
      </c>
      <c r="L42" s="24"/>
      <c r="M42" s="23"/>
      <c r="N42" s="23">
        <f t="shared" si="9"/>
        <v>0</v>
      </c>
      <c r="O42" s="27">
        <f t="shared" si="10"/>
        <v>0</v>
      </c>
      <c r="P42" s="28"/>
      <c r="Q42" s="17"/>
    </row>
    <row r="43" spans="1:17" s="14" customFormat="1">
      <c r="A43" s="2"/>
      <c r="B43" s="10"/>
      <c r="C43" s="37"/>
      <c r="D43" s="24"/>
      <c r="E43" s="24"/>
      <c r="F43" s="24"/>
      <c r="G43" s="24"/>
      <c r="H43" s="24"/>
      <c r="I43" s="25"/>
      <c r="J43" s="23">
        <f t="shared" si="7"/>
        <v>0</v>
      </c>
      <c r="K43" s="23">
        <f t="shared" si="8"/>
        <v>0</v>
      </c>
      <c r="L43" s="24"/>
      <c r="M43" s="23"/>
      <c r="N43" s="23">
        <f t="shared" si="9"/>
        <v>0</v>
      </c>
      <c r="O43" s="27">
        <f t="shared" si="10"/>
        <v>0</v>
      </c>
      <c r="P43" s="28"/>
      <c r="Q43" s="17"/>
    </row>
    <row r="44" spans="1:17">
      <c r="A44" s="2"/>
      <c r="B44" s="10"/>
      <c r="C44" s="38"/>
      <c r="D44" s="24"/>
      <c r="E44" s="24"/>
      <c r="F44" s="24"/>
      <c r="G44" s="24"/>
      <c r="H44" s="24"/>
      <c r="I44" s="25"/>
      <c r="J44" s="23">
        <f t="shared" si="7"/>
        <v>0</v>
      </c>
      <c r="K44" s="23">
        <f t="shared" si="8"/>
        <v>0</v>
      </c>
      <c r="L44" s="24"/>
      <c r="M44" s="23"/>
      <c r="N44" s="23">
        <f t="shared" si="9"/>
        <v>0</v>
      </c>
      <c r="O44" s="27">
        <f t="shared" si="10"/>
        <v>0</v>
      </c>
      <c r="P44" s="28"/>
      <c r="Q44" s="17"/>
    </row>
    <row r="45" spans="1:17" s="14" customFormat="1">
      <c r="A45" s="2"/>
      <c r="B45" s="10"/>
      <c r="C45" s="39"/>
      <c r="D45" s="24"/>
      <c r="E45" s="24"/>
      <c r="F45" s="24"/>
      <c r="G45" s="24"/>
      <c r="H45" s="24"/>
      <c r="I45" s="25"/>
      <c r="J45" s="23">
        <f t="shared" si="7"/>
        <v>0</v>
      </c>
      <c r="K45" s="23">
        <f t="shared" si="8"/>
        <v>0</v>
      </c>
      <c r="L45" s="24"/>
      <c r="M45" s="23"/>
      <c r="N45" s="23">
        <f t="shared" si="9"/>
        <v>0</v>
      </c>
      <c r="O45" s="27">
        <f t="shared" si="10"/>
        <v>0</v>
      </c>
      <c r="P45" s="28"/>
      <c r="Q45" s="17"/>
    </row>
    <row r="46" spans="1:17" s="14" customFormat="1">
      <c r="A46" s="2"/>
      <c r="B46" s="10"/>
      <c r="C46" s="39"/>
      <c r="D46" s="24"/>
      <c r="E46" s="24"/>
      <c r="F46" s="24"/>
      <c r="G46" s="24"/>
      <c r="H46" s="24"/>
      <c r="I46" s="25"/>
      <c r="J46" s="23">
        <f t="shared" si="7"/>
        <v>0</v>
      </c>
      <c r="K46" s="23">
        <f t="shared" si="8"/>
        <v>0</v>
      </c>
      <c r="L46" s="24"/>
      <c r="M46" s="23"/>
      <c r="N46" s="23">
        <f t="shared" si="9"/>
        <v>0</v>
      </c>
      <c r="O46" s="27">
        <f t="shared" si="10"/>
        <v>0</v>
      </c>
      <c r="P46" s="28"/>
      <c r="Q46" s="17"/>
    </row>
    <row r="47" spans="1:17">
      <c r="A47" s="2"/>
      <c r="B47" s="10"/>
      <c r="C47" s="39"/>
      <c r="D47" s="24"/>
      <c r="E47" s="24"/>
      <c r="F47" s="24"/>
      <c r="G47" s="24"/>
      <c r="H47" s="24"/>
      <c r="I47" s="25"/>
      <c r="J47" s="23">
        <f t="shared" si="7"/>
        <v>0</v>
      </c>
      <c r="K47" s="23">
        <f t="shared" si="8"/>
        <v>0</v>
      </c>
      <c r="L47" s="24"/>
      <c r="M47" s="23"/>
      <c r="N47" s="23">
        <f t="shared" si="9"/>
        <v>0</v>
      </c>
      <c r="O47" s="27">
        <f t="shared" si="10"/>
        <v>0</v>
      </c>
      <c r="P47" s="28"/>
      <c r="Q47" s="17"/>
    </row>
    <row r="48" spans="1:17">
      <c r="A48" s="2"/>
      <c r="B48" s="10"/>
      <c r="C48" s="39"/>
      <c r="D48" s="24"/>
      <c r="E48" s="24"/>
      <c r="F48" s="24"/>
      <c r="G48" s="24"/>
      <c r="H48" s="24"/>
      <c r="I48" s="25"/>
      <c r="J48" s="23">
        <f t="shared" si="7"/>
        <v>0</v>
      </c>
      <c r="K48" s="23">
        <f t="shared" si="8"/>
        <v>0</v>
      </c>
      <c r="L48" s="24"/>
      <c r="M48" s="23"/>
      <c r="N48" s="23">
        <f t="shared" si="9"/>
        <v>0</v>
      </c>
      <c r="O48" s="27">
        <f t="shared" si="10"/>
        <v>0</v>
      </c>
      <c r="P48" s="28"/>
      <c r="Q48" s="17"/>
    </row>
    <row r="49" spans="1:17">
      <c r="A49" s="2"/>
      <c r="B49" s="10"/>
      <c r="C49" s="40"/>
      <c r="D49" s="24"/>
      <c r="E49" s="24"/>
      <c r="F49" s="24"/>
      <c r="G49" s="24"/>
      <c r="H49" s="24"/>
      <c r="I49" s="25"/>
      <c r="J49" s="23">
        <f t="shared" si="7"/>
        <v>0</v>
      </c>
      <c r="K49" s="23">
        <f t="shared" si="8"/>
        <v>0</v>
      </c>
      <c r="L49" s="24"/>
      <c r="M49" s="23"/>
      <c r="N49" s="23">
        <f t="shared" si="9"/>
        <v>0</v>
      </c>
      <c r="O49" s="27">
        <f t="shared" si="10"/>
        <v>0</v>
      </c>
      <c r="P49" s="28"/>
      <c r="Q49" s="17"/>
    </row>
    <row r="50" spans="1:17">
      <c r="A50" s="2"/>
      <c r="B50" s="10"/>
      <c r="C50" s="35"/>
      <c r="D50" s="24"/>
      <c r="E50" s="24"/>
      <c r="F50" s="24"/>
      <c r="G50" s="24"/>
      <c r="H50" s="24"/>
      <c r="I50" s="25"/>
      <c r="J50" s="23">
        <f t="shared" si="7"/>
        <v>0</v>
      </c>
      <c r="K50" s="23">
        <f t="shared" si="8"/>
        <v>0</v>
      </c>
      <c r="L50" s="24"/>
      <c r="M50" s="23"/>
      <c r="N50" s="23">
        <f t="shared" si="9"/>
        <v>0</v>
      </c>
      <c r="O50" s="27">
        <f t="shared" si="10"/>
        <v>0</v>
      </c>
      <c r="P50" s="28"/>
      <c r="Q50" s="17"/>
    </row>
    <row r="51" spans="1:17" s="14" customFormat="1">
      <c r="A51" s="2"/>
      <c r="B51" s="10"/>
      <c r="C51" s="36"/>
      <c r="D51" s="24"/>
      <c r="E51" s="24"/>
      <c r="F51" s="24"/>
      <c r="G51" s="24"/>
      <c r="H51" s="24"/>
      <c r="I51" s="25"/>
      <c r="J51" s="23">
        <f t="shared" si="7"/>
        <v>0</v>
      </c>
      <c r="K51" s="23">
        <f t="shared" si="8"/>
        <v>0</v>
      </c>
      <c r="L51" s="24"/>
      <c r="M51" s="23"/>
      <c r="N51" s="23">
        <f t="shared" si="9"/>
        <v>0</v>
      </c>
      <c r="O51" s="27">
        <f t="shared" si="10"/>
        <v>0</v>
      </c>
      <c r="P51" s="28"/>
      <c r="Q51" s="17"/>
    </row>
    <row r="52" spans="1:17" s="14" customFormat="1">
      <c r="A52" s="2"/>
      <c r="B52" s="10"/>
      <c r="C52" s="36"/>
      <c r="D52" s="24"/>
      <c r="E52" s="24"/>
      <c r="F52" s="24"/>
      <c r="G52" s="24"/>
      <c r="H52" s="24"/>
      <c r="I52" s="25"/>
      <c r="J52" s="23">
        <f t="shared" si="7"/>
        <v>0</v>
      </c>
      <c r="K52" s="23">
        <f t="shared" si="8"/>
        <v>0</v>
      </c>
      <c r="L52" s="24"/>
      <c r="M52" s="23"/>
      <c r="N52" s="23">
        <f t="shared" si="9"/>
        <v>0</v>
      </c>
      <c r="O52" s="27">
        <f t="shared" si="10"/>
        <v>0</v>
      </c>
      <c r="P52" s="28"/>
      <c r="Q52" s="17"/>
    </row>
    <row r="53" spans="1:17" s="14" customFormat="1">
      <c r="A53" s="2"/>
      <c r="B53" s="10"/>
      <c r="C53" s="36"/>
      <c r="D53" s="24"/>
      <c r="E53" s="24"/>
      <c r="F53" s="24"/>
      <c r="G53" s="24"/>
      <c r="H53" s="24"/>
      <c r="I53" s="25"/>
      <c r="J53" s="23">
        <f t="shared" si="7"/>
        <v>0</v>
      </c>
      <c r="K53" s="23">
        <f t="shared" si="8"/>
        <v>0</v>
      </c>
      <c r="L53" s="24"/>
      <c r="M53" s="23"/>
      <c r="N53" s="23">
        <f t="shared" si="9"/>
        <v>0</v>
      </c>
      <c r="O53" s="27">
        <f t="shared" si="10"/>
        <v>0</v>
      </c>
      <c r="P53" s="28"/>
      <c r="Q53" s="17"/>
    </row>
    <row r="54" spans="1:17" s="14" customFormat="1">
      <c r="A54" s="2"/>
      <c r="B54" s="10"/>
      <c r="C54" s="36"/>
      <c r="D54" s="24"/>
      <c r="E54" s="24"/>
      <c r="F54" s="24"/>
      <c r="G54" s="24"/>
      <c r="H54" s="24"/>
      <c r="I54" s="25"/>
      <c r="J54" s="23">
        <f t="shared" si="7"/>
        <v>0</v>
      </c>
      <c r="K54" s="23">
        <f t="shared" si="8"/>
        <v>0</v>
      </c>
      <c r="L54" s="24"/>
      <c r="M54" s="23"/>
      <c r="N54" s="23">
        <f t="shared" si="9"/>
        <v>0</v>
      </c>
      <c r="O54" s="27">
        <f t="shared" si="10"/>
        <v>0</v>
      </c>
      <c r="P54" s="28"/>
      <c r="Q54" s="17"/>
    </row>
    <row r="55" spans="1:17">
      <c r="A55" s="2"/>
      <c r="B55" s="10"/>
      <c r="C55" s="37"/>
      <c r="D55" s="24"/>
      <c r="E55" s="24"/>
      <c r="F55" s="24"/>
      <c r="G55" s="24"/>
      <c r="H55" s="24"/>
      <c r="I55" s="25"/>
      <c r="J55" s="23">
        <f t="shared" si="7"/>
        <v>0</v>
      </c>
      <c r="K55" s="23">
        <f t="shared" si="8"/>
        <v>0</v>
      </c>
      <c r="L55" s="24"/>
      <c r="M55" s="23"/>
      <c r="N55" s="23">
        <f t="shared" si="9"/>
        <v>0</v>
      </c>
      <c r="O55" s="27">
        <f t="shared" si="10"/>
        <v>0</v>
      </c>
      <c r="P55" s="28"/>
      <c r="Q55" s="17"/>
    </row>
    <row r="56" spans="1:17">
      <c r="A56" s="2"/>
      <c r="B56" s="10"/>
      <c r="C56" s="35"/>
      <c r="D56" s="24"/>
      <c r="E56" s="24"/>
      <c r="F56" s="24"/>
      <c r="G56" s="24"/>
      <c r="H56" s="24"/>
      <c r="I56" s="25"/>
      <c r="J56" s="23">
        <f t="shared" si="7"/>
        <v>0</v>
      </c>
      <c r="K56" s="23">
        <f t="shared" si="8"/>
        <v>0</v>
      </c>
      <c r="L56" s="24"/>
      <c r="M56" s="23"/>
      <c r="N56" s="23">
        <f t="shared" si="9"/>
        <v>0</v>
      </c>
      <c r="O56" s="27">
        <f t="shared" si="10"/>
        <v>0</v>
      </c>
      <c r="P56" s="28"/>
      <c r="Q56" s="17"/>
    </row>
    <row r="57" spans="1:17" s="14" customFormat="1">
      <c r="A57" s="2"/>
      <c r="B57" s="10"/>
      <c r="C57" s="36"/>
      <c r="D57" s="24"/>
      <c r="E57" s="24"/>
      <c r="F57" s="24"/>
      <c r="G57" s="24"/>
      <c r="H57" s="24"/>
      <c r="I57" s="25"/>
      <c r="J57" s="23">
        <f t="shared" si="7"/>
        <v>0</v>
      </c>
      <c r="K57" s="23">
        <f t="shared" si="8"/>
        <v>0</v>
      </c>
      <c r="L57" s="24"/>
      <c r="M57" s="23"/>
      <c r="N57" s="23">
        <f t="shared" si="9"/>
        <v>0</v>
      </c>
      <c r="O57" s="27">
        <f t="shared" si="10"/>
        <v>0</v>
      </c>
      <c r="P57" s="28"/>
      <c r="Q57" s="17"/>
    </row>
    <row r="58" spans="1:17" s="14" customFormat="1">
      <c r="A58" s="2"/>
      <c r="B58" s="10"/>
      <c r="C58" s="36"/>
      <c r="D58" s="24"/>
      <c r="E58" s="24"/>
      <c r="F58" s="24"/>
      <c r="G58" s="24"/>
      <c r="H58" s="24"/>
      <c r="I58" s="25"/>
      <c r="J58" s="23">
        <f t="shared" si="7"/>
        <v>0</v>
      </c>
      <c r="K58" s="23">
        <f t="shared" si="8"/>
        <v>0</v>
      </c>
      <c r="L58" s="24"/>
      <c r="M58" s="23"/>
      <c r="N58" s="23">
        <f t="shared" si="9"/>
        <v>0</v>
      </c>
      <c r="O58" s="27">
        <f t="shared" si="10"/>
        <v>0</v>
      </c>
      <c r="P58" s="28"/>
      <c r="Q58" s="17"/>
    </row>
    <row r="59" spans="1:17" s="14" customFormat="1">
      <c r="A59" s="2"/>
      <c r="B59" s="10"/>
      <c r="C59" s="36"/>
      <c r="D59" s="24"/>
      <c r="E59" s="24"/>
      <c r="F59" s="24"/>
      <c r="G59" s="24"/>
      <c r="H59" s="24"/>
      <c r="I59" s="25"/>
      <c r="J59" s="23">
        <f t="shared" si="7"/>
        <v>0</v>
      </c>
      <c r="K59" s="23">
        <f t="shared" si="8"/>
        <v>0</v>
      </c>
      <c r="L59" s="24"/>
      <c r="M59" s="23"/>
      <c r="N59" s="23">
        <f t="shared" si="9"/>
        <v>0</v>
      </c>
      <c r="O59" s="27">
        <f t="shared" si="10"/>
        <v>0</v>
      </c>
      <c r="P59" s="28"/>
      <c r="Q59" s="17"/>
    </row>
    <row r="60" spans="1:17" s="14" customFormat="1">
      <c r="A60" s="2"/>
      <c r="B60" s="10"/>
      <c r="C60" s="37"/>
      <c r="D60" s="24"/>
      <c r="E60" s="24"/>
      <c r="F60" s="24"/>
      <c r="G60" s="24"/>
      <c r="H60" s="24"/>
      <c r="I60" s="25"/>
      <c r="J60" s="23">
        <f t="shared" si="7"/>
        <v>0</v>
      </c>
      <c r="K60" s="23">
        <f t="shared" si="8"/>
        <v>0</v>
      </c>
      <c r="L60" s="24"/>
      <c r="M60" s="23"/>
      <c r="N60" s="23">
        <f t="shared" si="9"/>
        <v>0</v>
      </c>
      <c r="O60" s="27">
        <f t="shared" si="10"/>
        <v>0</v>
      </c>
      <c r="P60" s="28"/>
      <c r="Q60" s="17"/>
    </row>
    <row r="61" spans="1:17" s="14" customFormat="1">
      <c r="A61" s="2"/>
      <c r="B61" s="10"/>
      <c r="C61" s="35"/>
      <c r="D61" s="24"/>
      <c r="E61" s="24"/>
      <c r="F61" s="24"/>
      <c r="G61" s="24"/>
      <c r="H61" s="24"/>
      <c r="I61" s="25"/>
      <c r="J61" s="23">
        <f t="shared" si="7"/>
        <v>0</v>
      </c>
      <c r="K61" s="23">
        <f t="shared" si="8"/>
        <v>0</v>
      </c>
      <c r="L61" s="24"/>
      <c r="M61" s="23"/>
      <c r="N61" s="23">
        <f t="shared" si="9"/>
        <v>0</v>
      </c>
      <c r="O61" s="27">
        <f t="shared" si="10"/>
        <v>0</v>
      </c>
      <c r="P61" s="28"/>
      <c r="Q61" s="17"/>
    </row>
    <row r="62" spans="1:17" s="14" customFormat="1">
      <c r="A62" s="2"/>
      <c r="B62" s="10"/>
      <c r="C62" s="36"/>
      <c r="D62" s="24"/>
      <c r="E62" s="24"/>
      <c r="F62" s="24"/>
      <c r="G62" s="24"/>
      <c r="H62" s="24"/>
      <c r="I62" s="25"/>
      <c r="J62" s="23">
        <f t="shared" si="7"/>
        <v>0</v>
      </c>
      <c r="K62" s="23">
        <f t="shared" si="8"/>
        <v>0</v>
      </c>
      <c r="L62" s="24"/>
      <c r="M62" s="23"/>
      <c r="N62" s="23">
        <f t="shared" si="9"/>
        <v>0</v>
      </c>
      <c r="O62" s="27">
        <f t="shared" si="10"/>
        <v>0</v>
      </c>
      <c r="P62" s="28"/>
      <c r="Q62" s="17"/>
    </row>
    <row r="63" spans="1:17" s="14" customFormat="1">
      <c r="A63" s="2"/>
      <c r="B63" s="10"/>
      <c r="C63" s="36"/>
      <c r="D63" s="24"/>
      <c r="E63" s="24"/>
      <c r="F63" s="24"/>
      <c r="G63" s="24"/>
      <c r="H63" s="24"/>
      <c r="I63" s="25"/>
      <c r="J63" s="23">
        <f t="shared" si="7"/>
        <v>0</v>
      </c>
      <c r="K63" s="23">
        <f t="shared" si="8"/>
        <v>0</v>
      </c>
      <c r="L63" s="24"/>
      <c r="M63" s="23"/>
      <c r="N63" s="23">
        <f t="shared" si="9"/>
        <v>0</v>
      </c>
      <c r="O63" s="27">
        <f t="shared" si="10"/>
        <v>0</v>
      </c>
      <c r="P63" s="28"/>
      <c r="Q63" s="17"/>
    </row>
    <row r="64" spans="1:17" s="14" customFormat="1">
      <c r="A64" s="2"/>
      <c r="B64" s="10"/>
      <c r="C64" s="37"/>
      <c r="D64" s="24"/>
      <c r="E64" s="24"/>
      <c r="F64" s="24"/>
      <c r="G64" s="24"/>
      <c r="H64" s="24"/>
      <c r="I64" s="25"/>
      <c r="J64" s="23">
        <f t="shared" si="7"/>
        <v>0</v>
      </c>
      <c r="K64" s="23">
        <f t="shared" si="8"/>
        <v>0</v>
      </c>
      <c r="L64" s="24"/>
      <c r="M64" s="23"/>
      <c r="N64" s="23">
        <f t="shared" si="9"/>
        <v>0</v>
      </c>
      <c r="O64" s="27">
        <f t="shared" si="10"/>
        <v>0</v>
      </c>
      <c r="P64" s="28"/>
      <c r="Q64" s="17"/>
    </row>
    <row r="65" spans="1:17" s="14" customFormat="1">
      <c r="A65" s="2"/>
      <c r="B65" s="10"/>
      <c r="C65" s="35"/>
      <c r="D65" s="24"/>
      <c r="E65" s="24"/>
      <c r="F65" s="24"/>
      <c r="G65" s="24"/>
      <c r="H65" s="24"/>
      <c r="I65" s="25"/>
      <c r="J65" s="23">
        <f t="shared" si="7"/>
        <v>0</v>
      </c>
      <c r="K65" s="23">
        <f t="shared" si="8"/>
        <v>0</v>
      </c>
      <c r="L65" s="24"/>
      <c r="M65" s="23"/>
      <c r="N65" s="23">
        <f t="shared" si="9"/>
        <v>0</v>
      </c>
      <c r="O65" s="27">
        <f t="shared" si="10"/>
        <v>0</v>
      </c>
      <c r="P65" s="28"/>
      <c r="Q65" s="17"/>
    </row>
    <row r="66" spans="1:17" s="14" customFormat="1">
      <c r="A66" s="2"/>
      <c r="B66" s="10"/>
      <c r="C66" s="36"/>
      <c r="D66" s="24"/>
      <c r="E66" s="24"/>
      <c r="F66" s="24"/>
      <c r="G66" s="24"/>
      <c r="H66" s="24"/>
      <c r="I66" s="25"/>
      <c r="J66" s="23">
        <f t="shared" si="7"/>
        <v>0</v>
      </c>
      <c r="K66" s="23">
        <f t="shared" si="8"/>
        <v>0</v>
      </c>
      <c r="L66" s="24"/>
      <c r="M66" s="23"/>
      <c r="N66" s="23">
        <f t="shared" si="9"/>
        <v>0</v>
      </c>
      <c r="O66" s="27">
        <f t="shared" si="10"/>
        <v>0</v>
      </c>
      <c r="P66" s="28"/>
      <c r="Q66" s="17"/>
    </row>
    <row r="67" spans="1:17" s="14" customFormat="1">
      <c r="A67" s="2"/>
      <c r="B67" s="10"/>
      <c r="C67" s="36"/>
      <c r="D67" s="24"/>
      <c r="E67" s="24"/>
      <c r="F67" s="24"/>
      <c r="G67" s="24"/>
      <c r="H67" s="24"/>
      <c r="I67" s="25"/>
      <c r="J67" s="23">
        <f t="shared" si="7"/>
        <v>0</v>
      </c>
      <c r="K67" s="23">
        <f t="shared" si="8"/>
        <v>0</v>
      </c>
      <c r="L67" s="24"/>
      <c r="M67" s="23"/>
      <c r="N67" s="23">
        <f t="shared" si="9"/>
        <v>0</v>
      </c>
      <c r="O67" s="27">
        <f t="shared" si="10"/>
        <v>0</v>
      </c>
      <c r="P67" s="28"/>
      <c r="Q67" s="17"/>
    </row>
    <row r="68" spans="1:17" s="14" customFormat="1">
      <c r="A68" s="2"/>
      <c r="B68" s="10"/>
      <c r="C68" s="37"/>
      <c r="D68" s="24"/>
      <c r="E68" s="24"/>
      <c r="F68" s="24"/>
      <c r="G68" s="24"/>
      <c r="H68" s="24"/>
      <c r="I68" s="25"/>
      <c r="J68" s="23">
        <f t="shared" si="7"/>
        <v>0</v>
      </c>
      <c r="K68" s="23">
        <f t="shared" si="8"/>
        <v>0</v>
      </c>
      <c r="L68" s="24"/>
      <c r="M68" s="23"/>
      <c r="N68" s="23">
        <f t="shared" si="9"/>
        <v>0</v>
      </c>
      <c r="O68" s="27">
        <f t="shared" si="10"/>
        <v>0</v>
      </c>
      <c r="P68" s="28"/>
      <c r="Q68" s="17"/>
    </row>
    <row r="69" spans="1:17" s="14" customFormat="1">
      <c r="A69" s="2"/>
      <c r="B69" s="10"/>
      <c r="C69" s="35"/>
      <c r="D69" s="24"/>
      <c r="E69" s="24"/>
      <c r="F69" s="24"/>
      <c r="G69" s="24"/>
      <c r="H69" s="24"/>
      <c r="I69" s="25"/>
      <c r="J69" s="23">
        <f t="shared" si="7"/>
        <v>0</v>
      </c>
      <c r="K69" s="23">
        <f t="shared" si="8"/>
        <v>0</v>
      </c>
      <c r="L69" s="24"/>
      <c r="M69" s="23"/>
      <c r="N69" s="23">
        <f t="shared" si="9"/>
        <v>0</v>
      </c>
      <c r="O69" s="27">
        <f t="shared" si="10"/>
        <v>0</v>
      </c>
      <c r="P69" s="28"/>
      <c r="Q69" s="17"/>
    </row>
    <row r="70" spans="1:17" s="14" customFormat="1">
      <c r="A70" s="2"/>
      <c r="B70" s="10"/>
      <c r="C70" s="36"/>
      <c r="D70" s="24"/>
      <c r="E70" s="24"/>
      <c r="F70" s="24"/>
      <c r="G70" s="24"/>
      <c r="H70" s="24"/>
      <c r="I70" s="25"/>
      <c r="J70" s="23">
        <f t="shared" si="7"/>
        <v>0</v>
      </c>
      <c r="K70" s="23">
        <f t="shared" si="8"/>
        <v>0</v>
      </c>
      <c r="L70" s="24"/>
      <c r="M70" s="23"/>
      <c r="N70" s="23">
        <f t="shared" si="9"/>
        <v>0</v>
      </c>
      <c r="O70" s="27">
        <f t="shared" si="10"/>
        <v>0</v>
      </c>
      <c r="P70" s="28"/>
      <c r="Q70" s="17"/>
    </row>
    <row r="71" spans="1:17" s="14" customFormat="1">
      <c r="A71" s="2"/>
      <c r="B71" s="10"/>
      <c r="C71" s="36"/>
      <c r="D71" s="24"/>
      <c r="E71" s="24"/>
      <c r="F71" s="24"/>
      <c r="G71" s="24"/>
      <c r="H71" s="24"/>
      <c r="I71" s="25"/>
      <c r="J71" s="23">
        <f t="shared" si="7"/>
        <v>0</v>
      </c>
      <c r="K71" s="23">
        <f t="shared" si="8"/>
        <v>0</v>
      </c>
      <c r="L71" s="24"/>
      <c r="M71" s="23"/>
      <c r="N71" s="23">
        <f t="shared" si="9"/>
        <v>0</v>
      </c>
      <c r="O71" s="27">
        <f t="shared" si="10"/>
        <v>0</v>
      </c>
      <c r="P71" s="28"/>
      <c r="Q71" s="17"/>
    </row>
    <row r="72" spans="1:17" s="14" customFormat="1">
      <c r="A72" s="2"/>
      <c r="B72" s="10"/>
      <c r="C72" s="37"/>
      <c r="D72" s="24"/>
      <c r="E72" s="24"/>
      <c r="F72" s="24"/>
      <c r="G72" s="24"/>
      <c r="H72" s="24"/>
      <c r="I72" s="25"/>
      <c r="J72" s="23">
        <f t="shared" si="7"/>
        <v>0</v>
      </c>
      <c r="K72" s="23">
        <f t="shared" si="8"/>
        <v>0</v>
      </c>
      <c r="L72" s="24"/>
      <c r="M72" s="23"/>
      <c r="N72" s="23">
        <f t="shared" si="9"/>
        <v>0</v>
      </c>
      <c r="O72" s="27">
        <f t="shared" si="10"/>
        <v>0</v>
      </c>
      <c r="P72" s="28"/>
      <c r="Q72" s="17"/>
    </row>
    <row r="73" spans="1:17" s="14" customFormat="1">
      <c r="A73" s="2"/>
      <c r="B73" s="10"/>
      <c r="C73" s="29"/>
      <c r="D73" s="24"/>
      <c r="E73" s="24"/>
      <c r="F73" s="24"/>
      <c r="G73" s="24"/>
      <c r="H73" s="24"/>
      <c r="I73" s="25"/>
      <c r="J73" s="23">
        <f t="shared" si="7"/>
        <v>0</v>
      </c>
      <c r="K73" s="23">
        <f t="shared" si="8"/>
        <v>0</v>
      </c>
      <c r="L73" s="24"/>
      <c r="M73" s="23"/>
      <c r="N73" s="23">
        <f t="shared" si="9"/>
        <v>0</v>
      </c>
      <c r="O73" s="27">
        <f t="shared" si="10"/>
        <v>0</v>
      </c>
      <c r="P73" s="28"/>
      <c r="Q73" s="17"/>
    </row>
    <row r="74" spans="1:17" s="14" customFormat="1">
      <c r="A74" s="2"/>
      <c r="B74" s="10"/>
      <c r="C74" s="30"/>
      <c r="D74" s="24"/>
      <c r="E74" s="24"/>
      <c r="F74" s="24"/>
      <c r="G74" s="24"/>
      <c r="H74" s="24"/>
      <c r="I74" s="25"/>
      <c r="J74" s="23">
        <f t="shared" si="7"/>
        <v>0</v>
      </c>
      <c r="K74" s="23">
        <f t="shared" si="8"/>
        <v>0</v>
      </c>
      <c r="L74" s="24"/>
      <c r="M74" s="23"/>
      <c r="N74" s="23">
        <f t="shared" si="9"/>
        <v>0</v>
      </c>
      <c r="O74" s="27">
        <f t="shared" si="10"/>
        <v>0</v>
      </c>
      <c r="P74" s="28"/>
      <c r="Q74" s="17"/>
    </row>
    <row r="75" spans="1:17">
      <c r="A75" s="2"/>
      <c r="B75" s="10"/>
      <c r="C75" s="21" t="s">
        <v>7</v>
      </c>
      <c r="D75" s="22"/>
      <c r="E75" s="22"/>
      <c r="F75" s="22"/>
      <c r="G75" s="22"/>
      <c r="H75" s="22"/>
      <c r="I75" s="22"/>
      <c r="J75" s="22">
        <f>SUM(J14:J74)</f>
        <v>0</v>
      </c>
      <c r="K75" s="22"/>
      <c r="L75" s="22">
        <f>SUM(L14:L74)</f>
        <v>0</v>
      </c>
      <c r="M75" s="22"/>
      <c r="N75" s="22">
        <f>SUM(N14:N74)</f>
        <v>0</v>
      </c>
      <c r="O75" s="22"/>
      <c r="P75" s="22"/>
      <c r="Q75" s="17"/>
    </row>
  </sheetData>
  <mergeCells count="23">
    <mergeCell ref="C65:C68"/>
    <mergeCell ref="C61:C64"/>
    <mergeCell ref="C69:C72"/>
    <mergeCell ref="C56:C60"/>
    <mergeCell ref="P1:P10"/>
    <mergeCell ref="C1:D1"/>
    <mergeCell ref="C11:F11"/>
    <mergeCell ref="C12:C13"/>
    <mergeCell ref="D12:D13"/>
    <mergeCell ref="I12:I13"/>
    <mergeCell ref="F12:G12"/>
    <mergeCell ref="P12:P13"/>
    <mergeCell ref="N12:O12"/>
    <mergeCell ref="J12:K12"/>
    <mergeCell ref="L12:M12"/>
    <mergeCell ref="C14:C28"/>
    <mergeCell ref="C50:C55"/>
    <mergeCell ref="C44:C49"/>
    <mergeCell ref="H12:H13"/>
    <mergeCell ref="C29:C32"/>
    <mergeCell ref="C33:C37"/>
    <mergeCell ref="C38:C43"/>
    <mergeCell ref="E12:E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2" sqref="A2:XFD4"/>
    </sheetView>
  </sheetViews>
  <sheetFormatPr baseColWidth="10" defaultColWidth="8.83203125" defaultRowHeight="14" x14ac:dyDescent="0"/>
  <sheetData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KNCVTBC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Madsen</dc:creator>
  <cp:lastModifiedBy>JW Dogger</cp:lastModifiedBy>
  <dcterms:created xsi:type="dcterms:W3CDTF">2015-06-17T14:22:17Z</dcterms:created>
  <dcterms:modified xsi:type="dcterms:W3CDTF">2016-06-06T11:10:53Z</dcterms:modified>
</cp:coreProperties>
</file>